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 activeTab="4"/>
  </bookViews>
  <sheets>
    <sheet name="0ppm" sheetId="1" r:id="rId1"/>
    <sheet name="100ppm" sheetId="2" r:id="rId2"/>
    <sheet name="500ppm" sheetId="3" r:id="rId3"/>
    <sheet name="1000ppm" sheetId="4" r:id="rId4"/>
    <sheet name="Summary" sheetId="6" r:id="rId5"/>
  </sheets>
  <calcPr calcId="145621"/>
</workbook>
</file>

<file path=xl/calcChain.xml><?xml version="1.0" encoding="utf-8"?>
<calcChain xmlns="http://schemas.openxmlformats.org/spreadsheetml/2006/main">
  <c r="D8" i="6" l="1"/>
  <c r="D7" i="6"/>
  <c r="D6" i="6"/>
  <c r="D5" i="6"/>
  <c r="B62" i="4"/>
  <c r="B63" i="4"/>
  <c r="B66" i="4"/>
  <c r="B69" i="2"/>
  <c r="B100" i="2" l="1"/>
  <c r="B96" i="2"/>
  <c r="B97" i="2"/>
  <c r="B70" i="2"/>
  <c r="B93" i="3"/>
  <c r="B89" i="3"/>
  <c r="B90" i="3"/>
  <c r="B63" i="3"/>
  <c r="B64" i="3"/>
  <c r="B93" i="4"/>
  <c r="B89" i="4"/>
  <c r="B90" i="4"/>
  <c r="B50" i="1"/>
  <c r="B73" i="2"/>
  <c r="B67" i="3"/>
  <c r="B46" i="1"/>
  <c r="B47" i="1"/>
</calcChain>
</file>

<file path=xl/sharedStrings.xml><?xml version="1.0" encoding="utf-8"?>
<sst xmlns="http://schemas.openxmlformats.org/spreadsheetml/2006/main" count="475" uniqueCount="19">
  <si>
    <t>Ti</t>
  </si>
  <si>
    <t>Total</t>
  </si>
  <si>
    <t xml:space="preserve"> </t>
  </si>
  <si>
    <t>St Dev.</t>
  </si>
  <si>
    <t>Average</t>
  </si>
  <si>
    <t>Std Dev</t>
  </si>
  <si>
    <t xml:space="preserve"> O</t>
  </si>
  <si>
    <t xml:space="preserve"> Si</t>
  </si>
  <si>
    <t>Range</t>
  </si>
  <si>
    <t>Lowest</t>
  </si>
  <si>
    <t>Highest</t>
  </si>
  <si>
    <t xml:space="preserve">Range </t>
  </si>
  <si>
    <t>1000ppm (10minutes)</t>
  </si>
  <si>
    <t>100ppm (1hour)</t>
  </si>
  <si>
    <t xml:space="preserve">Average </t>
  </si>
  <si>
    <t>500ppm (1hour)</t>
  </si>
  <si>
    <t>Blank (0ppm)</t>
  </si>
  <si>
    <t>Ti Std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</si>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</sst>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2" fontId="0" fillId="0" borderId="0" xfId="0" applyNumberFormat="1"/>
    <xf numFmtId="0" fontId="2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/>
    <xf numFmtId="166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6" fontId="0" fillId="0" borderId="0" xfId="0" applyNumberFormat="1"/>
    <xf numFmtId="0" fontId="0" fillId="4" borderId="1" xfId="0" applyFill="1" applyBorder="1"/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0070C0"/>
              </a:solidFill>
            </c:spPr>
          </c:marker>
          <c:yVal>
            <c:numRef>
              <c:f>('100ppm'!$B$2:$B$68,'100ppm'!$B$76:$B$95)</c:f>
              <c:numCache>
                <c:formatCode>General</c:formatCode>
                <c:ptCount val="87"/>
                <c:pt idx="0">
                  <c:v>9.4000000000000004E-3</c:v>
                </c:pt>
                <c:pt idx="1">
                  <c:v>8.0000000000000002E-3</c:v>
                </c:pt>
                <c:pt idx="2">
                  <c:v>8.8999999999999999E-3</c:v>
                </c:pt>
                <c:pt idx="3">
                  <c:v>9.1999999999999998E-3</c:v>
                </c:pt>
                <c:pt idx="4">
                  <c:v>1.06E-2</c:v>
                </c:pt>
                <c:pt idx="5">
                  <c:v>8.8000000000000005E-3</c:v>
                </c:pt>
                <c:pt idx="6">
                  <c:v>8.9999999999999993E-3</c:v>
                </c:pt>
                <c:pt idx="7">
                  <c:v>9.1999999999999998E-3</c:v>
                </c:pt>
                <c:pt idx="8">
                  <c:v>9.1000000000000004E-3</c:v>
                </c:pt>
                <c:pt idx="9">
                  <c:v>8.9999999999999993E-3</c:v>
                </c:pt>
                <c:pt idx="10">
                  <c:v>7.7999999999999996E-3</c:v>
                </c:pt>
                <c:pt idx="11">
                  <c:v>1.01E-2</c:v>
                </c:pt>
                <c:pt idx="12">
                  <c:v>1.09E-2</c:v>
                </c:pt>
                <c:pt idx="13">
                  <c:v>9.1999999999999998E-3</c:v>
                </c:pt>
                <c:pt idx="14">
                  <c:v>8.2000000000000007E-3</c:v>
                </c:pt>
                <c:pt idx="15">
                  <c:v>8.3000000000000001E-3</c:v>
                </c:pt>
                <c:pt idx="16">
                  <c:v>7.7999999999999996E-3</c:v>
                </c:pt>
                <c:pt idx="17">
                  <c:v>8.9999999999999993E-3</c:v>
                </c:pt>
                <c:pt idx="18">
                  <c:v>1.03E-2</c:v>
                </c:pt>
                <c:pt idx="19">
                  <c:v>8.8000000000000005E-3</c:v>
                </c:pt>
                <c:pt idx="20">
                  <c:v>6.4999999999999997E-3</c:v>
                </c:pt>
                <c:pt idx="21">
                  <c:v>8.9999999999999993E-3</c:v>
                </c:pt>
                <c:pt idx="22">
                  <c:v>8.6E-3</c:v>
                </c:pt>
                <c:pt idx="23">
                  <c:v>8.3999999999999995E-3</c:v>
                </c:pt>
                <c:pt idx="24">
                  <c:v>9.4000000000000004E-3</c:v>
                </c:pt>
                <c:pt idx="25">
                  <c:v>8.6999999999999994E-3</c:v>
                </c:pt>
                <c:pt idx="26">
                  <c:v>6.3E-3</c:v>
                </c:pt>
                <c:pt idx="27">
                  <c:v>9.2999999999999992E-3</c:v>
                </c:pt>
                <c:pt idx="28">
                  <c:v>7.9000000000000008E-3</c:v>
                </c:pt>
                <c:pt idx="29">
                  <c:v>7.7999999999999996E-3</c:v>
                </c:pt>
                <c:pt idx="30">
                  <c:v>1.12E-2</c:v>
                </c:pt>
                <c:pt idx="31">
                  <c:v>8.6E-3</c:v>
                </c:pt>
                <c:pt idx="32">
                  <c:v>8.9999999999999993E-3</c:v>
                </c:pt>
                <c:pt idx="33">
                  <c:v>8.6999999999999994E-3</c:v>
                </c:pt>
                <c:pt idx="34">
                  <c:v>9.9000000000000008E-3</c:v>
                </c:pt>
                <c:pt idx="35">
                  <c:v>8.6999999999999994E-3</c:v>
                </c:pt>
                <c:pt idx="36">
                  <c:v>8.2000000000000007E-3</c:v>
                </c:pt>
                <c:pt idx="37">
                  <c:v>8.0999999999999996E-3</c:v>
                </c:pt>
                <c:pt idx="38">
                  <c:v>8.0999999999999996E-3</c:v>
                </c:pt>
                <c:pt idx="39">
                  <c:v>9.4999999999999998E-3</c:v>
                </c:pt>
                <c:pt idx="40">
                  <c:v>8.6999999999999994E-3</c:v>
                </c:pt>
                <c:pt idx="41">
                  <c:v>9.1000000000000004E-3</c:v>
                </c:pt>
                <c:pt idx="42">
                  <c:v>7.1999999999999998E-3</c:v>
                </c:pt>
                <c:pt idx="43">
                  <c:v>9.1000000000000004E-3</c:v>
                </c:pt>
                <c:pt idx="44">
                  <c:v>1.01E-2</c:v>
                </c:pt>
                <c:pt idx="45">
                  <c:v>8.0000000000000002E-3</c:v>
                </c:pt>
                <c:pt idx="46">
                  <c:v>8.9999999999999993E-3</c:v>
                </c:pt>
                <c:pt idx="47">
                  <c:v>8.8999999999999999E-3</c:v>
                </c:pt>
                <c:pt idx="48">
                  <c:v>8.8000000000000005E-3</c:v>
                </c:pt>
                <c:pt idx="49">
                  <c:v>9.4999999999999998E-3</c:v>
                </c:pt>
                <c:pt idx="50">
                  <c:v>1.18E-2</c:v>
                </c:pt>
                <c:pt idx="51">
                  <c:v>8.5000000000000006E-3</c:v>
                </c:pt>
                <c:pt idx="52">
                  <c:v>9.1000000000000004E-3</c:v>
                </c:pt>
                <c:pt idx="53">
                  <c:v>9.4999999999999998E-3</c:v>
                </c:pt>
                <c:pt idx="54">
                  <c:v>6.4999999999999997E-3</c:v>
                </c:pt>
                <c:pt idx="55">
                  <c:v>7.4999999999999997E-3</c:v>
                </c:pt>
                <c:pt idx="56">
                  <c:v>1.09E-2</c:v>
                </c:pt>
                <c:pt idx="57">
                  <c:v>8.6999999999999994E-3</c:v>
                </c:pt>
                <c:pt idx="58">
                  <c:v>8.0999999999999996E-3</c:v>
                </c:pt>
                <c:pt idx="59">
                  <c:v>8.0000000000000002E-3</c:v>
                </c:pt>
                <c:pt idx="60">
                  <c:v>8.9999999999999993E-3</c:v>
                </c:pt>
                <c:pt idx="61">
                  <c:v>1.01E-2</c:v>
                </c:pt>
                <c:pt idx="62">
                  <c:v>8.6E-3</c:v>
                </c:pt>
                <c:pt idx="63">
                  <c:v>9.2999999999999992E-3</c:v>
                </c:pt>
                <c:pt idx="64">
                  <c:v>7.0000000000000001E-3</c:v>
                </c:pt>
                <c:pt idx="65">
                  <c:v>8.0999999999999996E-3</c:v>
                </c:pt>
                <c:pt idx="66">
                  <c:v>8.0999999999999996E-3</c:v>
                </c:pt>
                <c:pt idx="67">
                  <c:v>8.6999999999999994E-3</c:v>
                </c:pt>
                <c:pt idx="68">
                  <c:v>9.1000000000000004E-3</c:v>
                </c:pt>
                <c:pt idx="69">
                  <c:v>9.1999999999999998E-3</c:v>
                </c:pt>
                <c:pt idx="70">
                  <c:v>9.1000000000000004E-3</c:v>
                </c:pt>
                <c:pt idx="71">
                  <c:v>8.2000000000000007E-3</c:v>
                </c:pt>
                <c:pt idx="72">
                  <c:v>8.6E-3</c:v>
                </c:pt>
                <c:pt idx="73">
                  <c:v>9.9000000000000008E-3</c:v>
                </c:pt>
                <c:pt idx="74">
                  <c:v>7.9000000000000008E-3</c:v>
                </c:pt>
                <c:pt idx="75">
                  <c:v>8.9999999999999993E-3</c:v>
                </c:pt>
                <c:pt idx="76">
                  <c:v>8.3000000000000001E-3</c:v>
                </c:pt>
                <c:pt idx="77">
                  <c:v>9.1000000000000004E-3</c:v>
                </c:pt>
                <c:pt idx="78">
                  <c:v>8.6E-3</c:v>
                </c:pt>
                <c:pt idx="79">
                  <c:v>9.1999999999999998E-3</c:v>
                </c:pt>
                <c:pt idx="80">
                  <c:v>9.4000000000000004E-3</c:v>
                </c:pt>
                <c:pt idx="81">
                  <c:v>8.5000000000000006E-3</c:v>
                </c:pt>
                <c:pt idx="82">
                  <c:v>8.8999999999999999E-3</c:v>
                </c:pt>
                <c:pt idx="83">
                  <c:v>8.6E-3</c:v>
                </c:pt>
                <c:pt idx="84">
                  <c:v>8.8000000000000005E-3</c:v>
                </c:pt>
                <c:pt idx="85">
                  <c:v>1.04E-2</c:v>
                </c:pt>
                <c:pt idx="86">
                  <c:v>8.8999999999999999E-3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38272"/>
        <c:axId val="70760704"/>
      </c:scatterChart>
      <c:valAx>
        <c:axId val="1156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Analysis Number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0760704"/>
        <c:crosses val="autoZero"/>
        <c:crossBetween val="midCat"/>
      </c:valAx>
      <c:valAx>
        <c:axId val="70760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 Wt%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63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('500ppm'!$B$2:$B$62,'500ppm'!$B$70:$B$88)</c:f>
              <c:numCache>
                <c:formatCode>General</c:formatCode>
                <c:ptCount val="80"/>
                <c:pt idx="0">
                  <c:v>5.11E-2</c:v>
                </c:pt>
                <c:pt idx="1">
                  <c:v>3.2500000000000001E-2</c:v>
                </c:pt>
                <c:pt idx="2">
                  <c:v>4.6699999999999998E-2</c:v>
                </c:pt>
                <c:pt idx="3">
                  <c:v>4.7699999999999999E-2</c:v>
                </c:pt>
                <c:pt idx="4">
                  <c:v>4.7100000000000003E-2</c:v>
                </c:pt>
                <c:pt idx="5">
                  <c:v>4.3099999999999999E-2</c:v>
                </c:pt>
                <c:pt idx="6">
                  <c:v>4.2200000000000001E-2</c:v>
                </c:pt>
                <c:pt idx="7">
                  <c:v>4.6600000000000003E-2</c:v>
                </c:pt>
                <c:pt idx="8">
                  <c:v>4.6699999999999998E-2</c:v>
                </c:pt>
                <c:pt idx="9">
                  <c:v>3.5700000000000003E-2</c:v>
                </c:pt>
                <c:pt idx="10">
                  <c:v>4.7100000000000003E-2</c:v>
                </c:pt>
                <c:pt idx="11">
                  <c:v>4.9599999999999998E-2</c:v>
                </c:pt>
                <c:pt idx="12">
                  <c:v>0.05</c:v>
                </c:pt>
                <c:pt idx="13">
                  <c:v>4.1599999999999998E-2</c:v>
                </c:pt>
                <c:pt idx="14">
                  <c:v>4.82E-2</c:v>
                </c:pt>
                <c:pt idx="15">
                  <c:v>5.1200000000000002E-2</c:v>
                </c:pt>
                <c:pt idx="16">
                  <c:v>4.6800000000000001E-2</c:v>
                </c:pt>
                <c:pt idx="17">
                  <c:v>6.5699999999999995E-2</c:v>
                </c:pt>
                <c:pt idx="18">
                  <c:v>5.6099999999999997E-2</c:v>
                </c:pt>
                <c:pt idx="19">
                  <c:v>5.1700000000000003E-2</c:v>
                </c:pt>
                <c:pt idx="20">
                  <c:v>4.8500000000000001E-2</c:v>
                </c:pt>
                <c:pt idx="21">
                  <c:v>6.2399999999999997E-2</c:v>
                </c:pt>
                <c:pt idx="22">
                  <c:v>4.3499999999999997E-2</c:v>
                </c:pt>
                <c:pt idx="23">
                  <c:v>4.7E-2</c:v>
                </c:pt>
                <c:pt idx="24">
                  <c:v>4.5699999999999998E-2</c:v>
                </c:pt>
                <c:pt idx="25">
                  <c:v>4.7600000000000003E-2</c:v>
                </c:pt>
                <c:pt idx="26">
                  <c:v>4.1000000000000002E-2</c:v>
                </c:pt>
                <c:pt idx="27">
                  <c:v>4.8399999999999999E-2</c:v>
                </c:pt>
                <c:pt idx="28">
                  <c:v>4.6800000000000001E-2</c:v>
                </c:pt>
                <c:pt idx="29">
                  <c:v>4.7E-2</c:v>
                </c:pt>
                <c:pt idx="30">
                  <c:v>5.3600000000000002E-2</c:v>
                </c:pt>
                <c:pt idx="31">
                  <c:v>4.8099999999999997E-2</c:v>
                </c:pt>
                <c:pt idx="32">
                  <c:v>4.65E-2</c:v>
                </c:pt>
                <c:pt idx="33">
                  <c:v>4.7E-2</c:v>
                </c:pt>
                <c:pt idx="34">
                  <c:v>4.3700000000000003E-2</c:v>
                </c:pt>
                <c:pt idx="35">
                  <c:v>4.6199999999999998E-2</c:v>
                </c:pt>
                <c:pt idx="36">
                  <c:v>3.9600000000000003E-2</c:v>
                </c:pt>
                <c:pt idx="37">
                  <c:v>5.45E-2</c:v>
                </c:pt>
                <c:pt idx="38">
                  <c:v>4.6399999999999997E-2</c:v>
                </c:pt>
                <c:pt idx="39">
                  <c:v>4.8300000000000003E-2</c:v>
                </c:pt>
                <c:pt idx="40">
                  <c:v>4.7899999999999998E-2</c:v>
                </c:pt>
                <c:pt idx="41">
                  <c:v>4.5900000000000003E-2</c:v>
                </c:pt>
                <c:pt idx="42">
                  <c:v>4.5600000000000002E-2</c:v>
                </c:pt>
                <c:pt idx="43">
                  <c:v>4.0500000000000001E-2</c:v>
                </c:pt>
                <c:pt idx="44">
                  <c:v>4.3799999999999999E-2</c:v>
                </c:pt>
                <c:pt idx="45">
                  <c:v>4.65E-2</c:v>
                </c:pt>
                <c:pt idx="46">
                  <c:v>4.6699999999999998E-2</c:v>
                </c:pt>
                <c:pt idx="47">
                  <c:v>4.6199999999999998E-2</c:v>
                </c:pt>
                <c:pt idx="48">
                  <c:v>4.9399999999999999E-2</c:v>
                </c:pt>
                <c:pt idx="49">
                  <c:v>4.9200000000000001E-2</c:v>
                </c:pt>
                <c:pt idx="50">
                  <c:v>4.9700000000000001E-2</c:v>
                </c:pt>
                <c:pt idx="51">
                  <c:v>4.53E-2</c:v>
                </c:pt>
                <c:pt idx="52">
                  <c:v>4.6899999999999997E-2</c:v>
                </c:pt>
                <c:pt idx="53">
                  <c:v>4.7E-2</c:v>
                </c:pt>
                <c:pt idx="54">
                  <c:v>4.7300000000000002E-2</c:v>
                </c:pt>
                <c:pt idx="55">
                  <c:v>4.5499999999999999E-2</c:v>
                </c:pt>
                <c:pt idx="56">
                  <c:v>4.7199999999999999E-2</c:v>
                </c:pt>
                <c:pt idx="57">
                  <c:v>4.7500000000000001E-2</c:v>
                </c:pt>
                <c:pt idx="58">
                  <c:v>4.6300000000000001E-2</c:v>
                </c:pt>
                <c:pt idx="59">
                  <c:v>4.8899999999999999E-2</c:v>
                </c:pt>
                <c:pt idx="60">
                  <c:v>5.7000000000000002E-2</c:v>
                </c:pt>
                <c:pt idx="61">
                  <c:v>4.58E-2</c:v>
                </c:pt>
                <c:pt idx="62">
                  <c:v>4.6600000000000003E-2</c:v>
                </c:pt>
                <c:pt idx="63">
                  <c:v>4.2999999999999997E-2</c:v>
                </c:pt>
                <c:pt idx="64">
                  <c:v>4.3200000000000002E-2</c:v>
                </c:pt>
                <c:pt idx="65">
                  <c:v>4.5699999999999998E-2</c:v>
                </c:pt>
                <c:pt idx="66">
                  <c:v>4.5900000000000003E-2</c:v>
                </c:pt>
                <c:pt idx="67">
                  <c:v>4.65E-2</c:v>
                </c:pt>
                <c:pt idx="68">
                  <c:v>4.6300000000000001E-2</c:v>
                </c:pt>
                <c:pt idx="69">
                  <c:v>4.9599999999999998E-2</c:v>
                </c:pt>
                <c:pt idx="70">
                  <c:v>4.6199999999999998E-2</c:v>
                </c:pt>
                <c:pt idx="71">
                  <c:v>4.5699999999999998E-2</c:v>
                </c:pt>
                <c:pt idx="72">
                  <c:v>4.7800000000000002E-2</c:v>
                </c:pt>
                <c:pt idx="73">
                  <c:v>4.1000000000000002E-2</c:v>
                </c:pt>
                <c:pt idx="74">
                  <c:v>4.7500000000000001E-2</c:v>
                </c:pt>
                <c:pt idx="75">
                  <c:v>4.6100000000000002E-2</c:v>
                </c:pt>
                <c:pt idx="76">
                  <c:v>4.8000000000000001E-2</c:v>
                </c:pt>
                <c:pt idx="77">
                  <c:v>4.7699999999999999E-2</c:v>
                </c:pt>
                <c:pt idx="78">
                  <c:v>4.24E-2</c:v>
                </c:pt>
                <c:pt idx="79">
                  <c:v>4.5900000000000003E-2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716544"/>
        <c:axId val="118946432"/>
      </c:scatterChart>
      <c:valAx>
        <c:axId val="12271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Analysis Number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8946432"/>
        <c:crosses val="autoZero"/>
        <c:crossBetween val="midCat"/>
      </c:valAx>
      <c:valAx>
        <c:axId val="118946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 Wt%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716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('1000ppm'!$B$2:$B$61,'1000ppm'!$B$69:$B$88)</c:f>
              <c:numCache>
                <c:formatCode>General</c:formatCode>
                <c:ptCount val="80"/>
                <c:pt idx="0">
                  <c:v>8.6300000000000002E-2</c:v>
                </c:pt>
                <c:pt idx="1">
                  <c:v>9.0800000000000006E-2</c:v>
                </c:pt>
                <c:pt idx="2">
                  <c:v>0.10100000000000001</c:v>
                </c:pt>
                <c:pt idx="3">
                  <c:v>0.10199999999999999</c:v>
                </c:pt>
                <c:pt idx="4">
                  <c:v>9.98E-2</c:v>
                </c:pt>
                <c:pt idx="5">
                  <c:v>9.4700000000000006E-2</c:v>
                </c:pt>
                <c:pt idx="6">
                  <c:v>0.1013</c:v>
                </c:pt>
                <c:pt idx="7">
                  <c:v>0.1235</c:v>
                </c:pt>
                <c:pt idx="8">
                  <c:v>9.06E-2</c:v>
                </c:pt>
                <c:pt idx="9">
                  <c:v>9.8799999999999999E-2</c:v>
                </c:pt>
                <c:pt idx="10">
                  <c:v>9.7699999999999995E-2</c:v>
                </c:pt>
                <c:pt idx="11">
                  <c:v>9.4399999999999998E-2</c:v>
                </c:pt>
                <c:pt idx="12">
                  <c:v>9.8199999999999996E-2</c:v>
                </c:pt>
                <c:pt idx="13">
                  <c:v>9.35E-2</c:v>
                </c:pt>
                <c:pt idx="14">
                  <c:v>9.5299999999999996E-2</c:v>
                </c:pt>
                <c:pt idx="15">
                  <c:v>9.9199999999999997E-2</c:v>
                </c:pt>
                <c:pt idx="16">
                  <c:v>9.3200000000000005E-2</c:v>
                </c:pt>
                <c:pt idx="17">
                  <c:v>9.4100000000000003E-2</c:v>
                </c:pt>
                <c:pt idx="18">
                  <c:v>9.5000000000000001E-2</c:v>
                </c:pt>
                <c:pt idx="19">
                  <c:v>9.0399999999999994E-2</c:v>
                </c:pt>
                <c:pt idx="20">
                  <c:v>0.1009</c:v>
                </c:pt>
                <c:pt idx="21">
                  <c:v>8.9800000000000005E-2</c:v>
                </c:pt>
                <c:pt idx="22">
                  <c:v>9.1700000000000004E-2</c:v>
                </c:pt>
                <c:pt idx="23">
                  <c:v>9.0800000000000006E-2</c:v>
                </c:pt>
                <c:pt idx="24">
                  <c:v>9.3100000000000002E-2</c:v>
                </c:pt>
                <c:pt idx="25">
                  <c:v>0.1016</c:v>
                </c:pt>
                <c:pt idx="26">
                  <c:v>0.113</c:v>
                </c:pt>
                <c:pt idx="27">
                  <c:v>9.1800000000000007E-2</c:v>
                </c:pt>
                <c:pt idx="28">
                  <c:v>9.6100000000000005E-2</c:v>
                </c:pt>
                <c:pt idx="29">
                  <c:v>0.10059999999999999</c:v>
                </c:pt>
                <c:pt idx="30">
                  <c:v>9.6799999999999997E-2</c:v>
                </c:pt>
                <c:pt idx="31">
                  <c:v>9.6500000000000002E-2</c:v>
                </c:pt>
                <c:pt idx="32">
                  <c:v>9.2700000000000005E-2</c:v>
                </c:pt>
                <c:pt idx="33">
                  <c:v>9.1899999999999996E-2</c:v>
                </c:pt>
                <c:pt idx="34">
                  <c:v>9.06E-2</c:v>
                </c:pt>
                <c:pt idx="35">
                  <c:v>9.98E-2</c:v>
                </c:pt>
                <c:pt idx="36">
                  <c:v>9.3100000000000002E-2</c:v>
                </c:pt>
                <c:pt idx="37">
                  <c:v>9.0700000000000003E-2</c:v>
                </c:pt>
                <c:pt idx="38">
                  <c:v>9.2399999999999996E-2</c:v>
                </c:pt>
                <c:pt idx="39">
                  <c:v>8.9499999999999996E-2</c:v>
                </c:pt>
                <c:pt idx="40">
                  <c:v>9.1700000000000004E-2</c:v>
                </c:pt>
                <c:pt idx="41">
                  <c:v>9.6100000000000005E-2</c:v>
                </c:pt>
                <c:pt idx="42">
                  <c:v>9.2299999999999993E-2</c:v>
                </c:pt>
                <c:pt idx="43">
                  <c:v>9.0999999999999998E-2</c:v>
                </c:pt>
                <c:pt idx="44">
                  <c:v>9.3100000000000002E-2</c:v>
                </c:pt>
                <c:pt idx="45">
                  <c:v>8.4500000000000006E-2</c:v>
                </c:pt>
                <c:pt idx="46">
                  <c:v>9.2700000000000005E-2</c:v>
                </c:pt>
                <c:pt idx="47">
                  <c:v>8.9599999999999999E-2</c:v>
                </c:pt>
                <c:pt idx="48">
                  <c:v>9.7199999999999995E-2</c:v>
                </c:pt>
                <c:pt idx="49">
                  <c:v>9.7799999999999998E-2</c:v>
                </c:pt>
                <c:pt idx="50">
                  <c:v>9.2700000000000005E-2</c:v>
                </c:pt>
                <c:pt idx="51">
                  <c:v>0.1013</c:v>
                </c:pt>
                <c:pt idx="52">
                  <c:v>9.0300000000000005E-2</c:v>
                </c:pt>
                <c:pt idx="53">
                  <c:v>9.9000000000000005E-2</c:v>
                </c:pt>
                <c:pt idx="54">
                  <c:v>8.7499999999999994E-2</c:v>
                </c:pt>
                <c:pt idx="55">
                  <c:v>9.0800000000000006E-2</c:v>
                </c:pt>
                <c:pt idx="56">
                  <c:v>9.4E-2</c:v>
                </c:pt>
                <c:pt idx="57">
                  <c:v>9.0800000000000006E-2</c:v>
                </c:pt>
                <c:pt idx="58">
                  <c:v>9.7299999999999998E-2</c:v>
                </c:pt>
                <c:pt idx="59">
                  <c:v>0.1139</c:v>
                </c:pt>
                <c:pt idx="60">
                  <c:v>9.4600000000000004E-2</c:v>
                </c:pt>
                <c:pt idx="61">
                  <c:v>9.5299999999999996E-2</c:v>
                </c:pt>
                <c:pt idx="62">
                  <c:v>9.2399999999999996E-2</c:v>
                </c:pt>
                <c:pt idx="63">
                  <c:v>8.5500000000000007E-2</c:v>
                </c:pt>
                <c:pt idx="64">
                  <c:v>9.3100000000000002E-2</c:v>
                </c:pt>
                <c:pt idx="65">
                  <c:v>9.1800000000000007E-2</c:v>
                </c:pt>
                <c:pt idx="66">
                  <c:v>9.4899999999999998E-2</c:v>
                </c:pt>
                <c:pt idx="67">
                  <c:v>9.4600000000000004E-2</c:v>
                </c:pt>
                <c:pt idx="68">
                  <c:v>9.35E-2</c:v>
                </c:pt>
                <c:pt idx="69">
                  <c:v>9.4100000000000003E-2</c:v>
                </c:pt>
                <c:pt idx="70">
                  <c:v>0.1018</c:v>
                </c:pt>
                <c:pt idx="71">
                  <c:v>9.6000000000000002E-2</c:v>
                </c:pt>
                <c:pt idx="72">
                  <c:v>9.3700000000000006E-2</c:v>
                </c:pt>
                <c:pt idx="73">
                  <c:v>9.6799999999999997E-2</c:v>
                </c:pt>
                <c:pt idx="74">
                  <c:v>9.0700000000000003E-2</c:v>
                </c:pt>
                <c:pt idx="75">
                  <c:v>9.1600000000000001E-2</c:v>
                </c:pt>
                <c:pt idx="76">
                  <c:v>0.1115</c:v>
                </c:pt>
                <c:pt idx="77">
                  <c:v>9.2499999999999999E-2</c:v>
                </c:pt>
                <c:pt idx="78">
                  <c:v>9.6000000000000002E-2</c:v>
                </c:pt>
                <c:pt idx="79">
                  <c:v>0.1056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52096"/>
        <c:axId val="165250560"/>
      </c:scatterChart>
      <c:valAx>
        <c:axId val="16525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Analysis Number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65250560"/>
        <c:crosses val="autoZero"/>
        <c:crossBetween val="midCat"/>
      </c:valAx>
      <c:valAx>
        <c:axId val="165250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 Wt%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5252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3.6355105870833505E-3"/>
                  <c:y val="-8.5864066691625995E-2"/>
                </c:manualLayout>
              </c:layout>
              <c:numFmt formatCode="#,##0.000000" sourceLinked="0"/>
            </c:trendlineLbl>
          </c:trendline>
          <c:xVal>
            <c:numRef>
              <c:f>Summary!$A$5:$A$8</c:f>
              <c:numCache>
                <c:formatCode>0.0000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5.0000000000000001E-3</c:v>
                </c:pt>
                <c:pt idx="3">
                  <c:v>0.01</c:v>
                </c:pt>
              </c:numCache>
            </c:numRef>
          </c:xVal>
          <c:yVal>
            <c:numRef>
              <c:f>Summary!$B$5:$B$8</c:f>
              <c:numCache>
                <c:formatCode>General</c:formatCode>
                <c:ptCount val="4"/>
                <c:pt idx="0" formatCode="0.0000">
                  <c:v>-6.4090909090909086E-4</c:v>
                </c:pt>
                <c:pt idx="1">
                  <c:v>8.8164179104477606E-3</c:v>
                </c:pt>
                <c:pt idx="2">
                  <c:v>4.7368852459016397E-2</c:v>
                </c:pt>
                <c:pt idx="3">
                  <c:v>9.5446666666666666E-2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09696"/>
        <c:axId val="116508160"/>
      </c:scatterChart>
      <c:valAx>
        <c:axId val="116509696"/>
        <c:scaling>
          <c:orientation val="minMax"/>
          <c:max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 Content From Gel Composition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16508160"/>
        <c:crosses val="autoZero"/>
        <c:crossBetween val="midCat"/>
      </c:valAx>
      <c:valAx>
        <c:axId val="11650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 wt% EPMA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16509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38</xdr:row>
      <xdr:rowOff>42862</xdr:rowOff>
    </xdr:from>
    <xdr:to>
      <xdr:col>21</xdr:col>
      <xdr:colOff>28574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7</xdr:row>
      <xdr:rowOff>38100</xdr:rowOff>
    </xdr:from>
    <xdr:to>
      <xdr:col>19</xdr:col>
      <xdr:colOff>542925</xdr:colOff>
      <xdr:row>30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85724</xdr:rowOff>
    </xdr:from>
    <xdr:to>
      <xdr:col>19</xdr:col>
      <xdr:colOff>85725</xdr:colOff>
      <xdr:row>26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</xdr:row>
      <xdr:rowOff>128587</xdr:rowOff>
    </xdr:from>
    <xdr:to>
      <xdr:col>16</xdr:col>
      <xdr:colOff>514350</xdr:colOff>
      <xdr:row>19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0"/>
  <sheetViews>
    <sheetView topLeftCell="A13" workbookViewId="0">
      <selection activeCell="A46" sqref="A46:XFD50"/>
    </sheetView>
  </sheetViews>
  <sheetFormatPr defaultRowHeight="15" x14ac:dyDescent="0.25"/>
  <cols>
    <col min="1" max="1" width="16.42578125" customWidth="1"/>
    <col min="2" max="5" width="9.140625" style="5"/>
  </cols>
  <sheetData>
    <row r="1" spans="1:14" x14ac:dyDescent="0.25">
      <c r="A1" s="4" t="s">
        <v>16</v>
      </c>
      <c r="B1" s="4" t="s">
        <v>0</v>
      </c>
      <c r="C1" s="4" t="s">
        <v>6</v>
      </c>
      <c r="D1" s="4" t="s">
        <v>7</v>
      </c>
      <c r="E1" s="4" t="s">
        <v>1</v>
      </c>
    </row>
    <row r="2" spans="1:14" x14ac:dyDescent="0.25">
      <c r="B2" s="5">
        <v>-8.0000000000000004E-4</v>
      </c>
      <c r="C2" s="5">
        <v>53.2652</v>
      </c>
      <c r="D2" s="5">
        <v>46.75</v>
      </c>
      <c r="E2" s="5">
        <v>100.0145</v>
      </c>
      <c r="H2" t="s">
        <v>2</v>
      </c>
      <c r="I2" t="s">
        <v>2</v>
      </c>
      <c r="K2" t="s">
        <v>2</v>
      </c>
      <c r="N2" s="1"/>
    </row>
    <row r="3" spans="1:14" x14ac:dyDescent="0.25">
      <c r="B3" s="5">
        <v>-4.0000000000000002E-4</v>
      </c>
      <c r="C3" s="5">
        <v>53.265500000000003</v>
      </c>
      <c r="D3" s="5">
        <v>46.75</v>
      </c>
      <c r="E3" s="5">
        <v>100.0151</v>
      </c>
      <c r="H3" t="s">
        <v>2</v>
      </c>
      <c r="I3" t="s">
        <v>2</v>
      </c>
      <c r="K3" t="s">
        <v>2</v>
      </c>
      <c r="N3" s="1"/>
    </row>
    <row r="4" spans="1:14" x14ac:dyDescent="0.25">
      <c r="B4" s="5">
        <v>-1.1999999999999999E-3</v>
      </c>
      <c r="C4" s="5">
        <v>53.264899999999997</v>
      </c>
      <c r="D4" s="5">
        <v>46.75</v>
      </c>
      <c r="E4" s="5">
        <v>100.0138</v>
      </c>
      <c r="H4" t="s">
        <v>2</v>
      </c>
      <c r="I4" t="s">
        <v>2</v>
      </c>
      <c r="K4" t="s">
        <v>2</v>
      </c>
      <c r="N4" s="1"/>
    </row>
    <row r="5" spans="1:14" x14ac:dyDescent="0.25">
      <c r="B5" s="5">
        <v>-8.9999999999999998E-4</v>
      </c>
      <c r="C5" s="5">
        <v>53.2652</v>
      </c>
      <c r="D5" s="5">
        <v>46.75</v>
      </c>
      <c r="E5" s="5">
        <v>100.01430000000001</v>
      </c>
      <c r="H5" t="s">
        <v>2</v>
      </c>
      <c r="I5" t="s">
        <v>2</v>
      </c>
      <c r="K5" t="s">
        <v>2</v>
      </c>
      <c r="N5" s="1"/>
    </row>
    <row r="6" spans="1:14" x14ac:dyDescent="0.25">
      <c r="B6" s="5">
        <v>-2.9999999999999997E-4</v>
      </c>
      <c r="C6" s="5">
        <v>53.265500000000003</v>
      </c>
      <c r="D6" s="5">
        <v>46.75</v>
      </c>
      <c r="E6" s="5">
        <v>100.01519999999999</v>
      </c>
      <c r="H6" t="s">
        <v>2</v>
      </c>
      <c r="I6" t="s">
        <v>2</v>
      </c>
      <c r="K6" t="s">
        <v>2</v>
      </c>
      <c r="N6" s="1"/>
    </row>
    <row r="7" spans="1:14" x14ac:dyDescent="0.25">
      <c r="B7" s="5">
        <v>-4.0000000000000002E-4</v>
      </c>
      <c r="C7" s="5">
        <v>53.2654</v>
      </c>
      <c r="D7" s="5">
        <v>46.75</v>
      </c>
      <c r="E7" s="5">
        <v>100.015</v>
      </c>
      <c r="H7" t="s">
        <v>2</v>
      </c>
      <c r="I7" t="s">
        <v>2</v>
      </c>
      <c r="K7" t="s">
        <v>2</v>
      </c>
      <c r="N7" s="1"/>
    </row>
    <row r="8" spans="1:14" x14ac:dyDescent="0.25">
      <c r="B8" s="5">
        <v>-6.9999999999999999E-4</v>
      </c>
      <c r="C8" s="5">
        <v>53.265300000000003</v>
      </c>
      <c r="D8" s="5">
        <v>46.75</v>
      </c>
      <c r="E8" s="5">
        <v>100.0146</v>
      </c>
      <c r="H8" t="s">
        <v>2</v>
      </c>
      <c r="I8" t="s">
        <v>2</v>
      </c>
      <c r="K8" t="s">
        <v>2</v>
      </c>
      <c r="N8" s="1"/>
    </row>
    <row r="9" spans="1:14" x14ac:dyDescent="0.25">
      <c r="B9" s="5">
        <v>-6.9999999999999999E-4</v>
      </c>
      <c r="C9" s="5">
        <v>53.265300000000003</v>
      </c>
      <c r="D9" s="5">
        <v>46.75</v>
      </c>
      <c r="E9" s="5">
        <v>100.0146</v>
      </c>
      <c r="H9" t="s">
        <v>2</v>
      </c>
      <c r="I9" t="s">
        <v>2</v>
      </c>
      <c r="K9" t="s">
        <v>2</v>
      </c>
      <c r="N9" s="1"/>
    </row>
    <row r="10" spans="1:14" x14ac:dyDescent="0.25">
      <c r="B10" s="5">
        <v>-6.9999999999999999E-4</v>
      </c>
      <c r="C10" s="5">
        <v>53.265300000000003</v>
      </c>
      <c r="D10" s="5">
        <v>46.75</v>
      </c>
      <c r="E10" s="5">
        <v>100.0146</v>
      </c>
      <c r="H10" t="s">
        <v>2</v>
      </c>
      <c r="I10" t="s">
        <v>2</v>
      </c>
      <c r="K10" t="s">
        <v>2</v>
      </c>
      <c r="N10" s="1"/>
    </row>
    <row r="11" spans="1:14" x14ac:dyDescent="0.25">
      <c r="B11" s="5">
        <v>-8.0000000000000004E-4</v>
      </c>
      <c r="C11" s="5">
        <v>53.2652</v>
      </c>
      <c r="D11" s="5">
        <v>46.75</v>
      </c>
      <c r="E11" s="5">
        <v>100.01439999999999</v>
      </c>
      <c r="H11" t="s">
        <v>2</v>
      </c>
      <c r="I11" t="s">
        <v>2</v>
      </c>
      <c r="K11" t="s">
        <v>2</v>
      </c>
      <c r="N11" s="1"/>
    </row>
    <row r="12" spans="1:14" x14ac:dyDescent="0.25">
      <c r="B12" s="5">
        <v>-5.9999999999999995E-4</v>
      </c>
      <c r="C12" s="5">
        <v>53.265300000000003</v>
      </c>
      <c r="D12" s="5">
        <v>46.75</v>
      </c>
      <c r="E12" s="5">
        <v>100.0147</v>
      </c>
      <c r="H12" t="s">
        <v>2</v>
      </c>
      <c r="I12" t="s">
        <v>2</v>
      </c>
      <c r="K12" t="s">
        <v>2</v>
      </c>
      <c r="N12" s="1"/>
    </row>
    <row r="13" spans="1:14" x14ac:dyDescent="0.25">
      <c r="B13" s="5">
        <v>-1E-3</v>
      </c>
      <c r="C13" s="5">
        <v>53.265099999999997</v>
      </c>
      <c r="D13" s="5">
        <v>46.75</v>
      </c>
      <c r="E13" s="5">
        <v>100.0141</v>
      </c>
      <c r="H13" t="s">
        <v>2</v>
      </c>
      <c r="I13" t="s">
        <v>2</v>
      </c>
      <c r="K13" t="s">
        <v>2</v>
      </c>
      <c r="N13" s="1"/>
    </row>
    <row r="14" spans="1:14" x14ac:dyDescent="0.25">
      <c r="B14" s="5">
        <v>-1E-4</v>
      </c>
      <c r="C14" s="5">
        <v>53.265599999999999</v>
      </c>
      <c r="D14" s="5">
        <v>46.75</v>
      </c>
      <c r="E14" s="5">
        <v>100.0155</v>
      </c>
      <c r="H14" t="s">
        <v>2</v>
      </c>
      <c r="I14" t="s">
        <v>2</v>
      </c>
      <c r="K14" t="s">
        <v>2</v>
      </c>
      <c r="N14" s="1"/>
    </row>
    <row r="15" spans="1:14" x14ac:dyDescent="0.25">
      <c r="B15" s="5">
        <v>-6.9999999999999999E-4</v>
      </c>
      <c r="C15" s="5">
        <v>53.265300000000003</v>
      </c>
      <c r="D15" s="5">
        <v>46.75</v>
      </c>
      <c r="E15" s="5">
        <v>100.0146</v>
      </c>
      <c r="H15" t="s">
        <v>2</v>
      </c>
      <c r="I15" t="s">
        <v>2</v>
      </c>
      <c r="K15" t="s">
        <v>2</v>
      </c>
      <c r="N15" s="1"/>
    </row>
    <row r="16" spans="1:14" x14ac:dyDescent="0.25">
      <c r="B16" s="5">
        <v>-5.9999999999999995E-4</v>
      </c>
      <c r="C16" s="5">
        <v>53.265300000000003</v>
      </c>
      <c r="D16" s="5">
        <v>46.75</v>
      </c>
      <c r="E16" s="5">
        <v>100.01479999999999</v>
      </c>
      <c r="H16" t="s">
        <v>2</v>
      </c>
      <c r="I16" t="s">
        <v>2</v>
      </c>
      <c r="K16" t="s">
        <v>2</v>
      </c>
      <c r="N16" s="1"/>
    </row>
    <row r="17" spans="2:14" x14ac:dyDescent="0.25">
      <c r="B17" s="5">
        <v>-1.1000000000000001E-3</v>
      </c>
      <c r="C17" s="5">
        <v>53.265000000000001</v>
      </c>
      <c r="D17" s="5">
        <v>46.75</v>
      </c>
      <c r="E17" s="5">
        <v>100.01390000000001</v>
      </c>
      <c r="H17" t="s">
        <v>2</v>
      </c>
      <c r="I17" t="s">
        <v>2</v>
      </c>
      <c r="K17" t="s">
        <v>2</v>
      </c>
      <c r="N17" s="1"/>
    </row>
    <row r="18" spans="2:14" x14ac:dyDescent="0.25">
      <c r="B18" s="5">
        <v>-6.9999999999999999E-4</v>
      </c>
      <c r="C18" s="5">
        <v>53.265300000000003</v>
      </c>
      <c r="D18" s="5">
        <v>46.75</v>
      </c>
      <c r="E18" s="5">
        <v>100.0145</v>
      </c>
      <c r="H18" t="s">
        <v>2</v>
      </c>
      <c r="I18" t="s">
        <v>2</v>
      </c>
      <c r="K18" t="s">
        <v>2</v>
      </c>
      <c r="N18" s="1"/>
    </row>
    <row r="19" spans="2:14" x14ac:dyDescent="0.25">
      <c r="B19" s="5">
        <v>-2.0000000000000001E-4</v>
      </c>
      <c r="C19" s="5">
        <v>53.265599999999999</v>
      </c>
      <c r="D19" s="5">
        <v>46.75</v>
      </c>
      <c r="E19" s="5">
        <v>100.0154</v>
      </c>
      <c r="H19" t="s">
        <v>2</v>
      </c>
      <c r="I19" t="s">
        <v>2</v>
      </c>
      <c r="K19" t="s">
        <v>2</v>
      </c>
      <c r="N19" s="1"/>
    </row>
    <row r="20" spans="2:14" x14ac:dyDescent="0.25">
      <c r="B20" s="5">
        <v>-5.9999999999999995E-4</v>
      </c>
      <c r="C20" s="5">
        <v>53.2654</v>
      </c>
      <c r="D20" s="5">
        <v>46.75</v>
      </c>
      <c r="E20" s="5">
        <v>100.01479999999999</v>
      </c>
      <c r="H20" t="s">
        <v>2</v>
      </c>
      <c r="I20" t="s">
        <v>2</v>
      </c>
      <c r="K20" t="s">
        <v>2</v>
      </c>
      <c r="N20" s="1"/>
    </row>
    <row r="21" spans="2:14" x14ac:dyDescent="0.25">
      <c r="B21" s="5">
        <v>-5.9999999999999995E-4</v>
      </c>
      <c r="C21" s="5">
        <v>53.265300000000003</v>
      </c>
      <c r="D21" s="5">
        <v>46.75</v>
      </c>
      <c r="E21" s="5">
        <v>100.0147</v>
      </c>
      <c r="H21" t="s">
        <v>2</v>
      </c>
      <c r="I21" t="s">
        <v>2</v>
      </c>
      <c r="K21" t="s">
        <v>2</v>
      </c>
      <c r="N21" s="1"/>
    </row>
    <row r="22" spans="2:14" x14ac:dyDescent="0.25">
      <c r="B22" s="5">
        <v>-8.9999999999999998E-4</v>
      </c>
      <c r="C22" s="5">
        <v>53.2652</v>
      </c>
      <c r="D22" s="5">
        <v>46.75</v>
      </c>
      <c r="E22" s="5">
        <v>100.01430000000001</v>
      </c>
      <c r="H22" t="s">
        <v>2</v>
      </c>
      <c r="I22" t="s">
        <v>2</v>
      </c>
      <c r="K22" t="s">
        <v>2</v>
      </c>
      <c r="N22" s="1"/>
    </row>
    <row r="23" spans="2:14" x14ac:dyDescent="0.25">
      <c r="B23" s="5">
        <v>-5.0000000000000001E-4</v>
      </c>
      <c r="C23" s="5">
        <v>53.2654</v>
      </c>
      <c r="D23" s="5">
        <v>46.75</v>
      </c>
      <c r="E23" s="5">
        <v>100.015</v>
      </c>
      <c r="H23" t="s">
        <v>2</v>
      </c>
      <c r="I23" t="s">
        <v>2</v>
      </c>
      <c r="K23" t="s">
        <v>2</v>
      </c>
      <c r="N23" s="1"/>
    </row>
    <row r="24" spans="2:14" x14ac:dyDescent="0.25">
      <c r="B24" s="5">
        <v>-5.0000000000000001E-4</v>
      </c>
      <c r="C24" s="5">
        <v>53.2654</v>
      </c>
      <c r="D24" s="5">
        <v>46.75</v>
      </c>
      <c r="E24" s="5">
        <v>100.0149</v>
      </c>
      <c r="H24" t="s">
        <v>2</v>
      </c>
      <c r="I24" t="s">
        <v>2</v>
      </c>
      <c r="K24" t="s">
        <v>2</v>
      </c>
      <c r="N24" s="1"/>
    </row>
    <row r="25" spans="2:14" x14ac:dyDescent="0.25">
      <c r="B25" s="5">
        <v>-2.9999999999999997E-4</v>
      </c>
      <c r="C25" s="5">
        <v>53.265500000000003</v>
      </c>
      <c r="D25" s="5">
        <v>46.75</v>
      </c>
      <c r="E25" s="5">
        <v>100.01519999999999</v>
      </c>
      <c r="H25" t="s">
        <v>2</v>
      </c>
      <c r="I25" t="s">
        <v>2</v>
      </c>
      <c r="K25" t="s">
        <v>2</v>
      </c>
      <c r="N25" s="1"/>
    </row>
    <row r="26" spans="2:14" x14ac:dyDescent="0.25">
      <c r="B26" s="5">
        <v>-5.9999999999999995E-4</v>
      </c>
      <c r="C26" s="5">
        <v>53.265300000000003</v>
      </c>
      <c r="D26" s="5">
        <v>46.75</v>
      </c>
      <c r="E26" s="5">
        <v>100.01479999999999</v>
      </c>
      <c r="H26" t="s">
        <v>2</v>
      </c>
      <c r="I26" t="s">
        <v>2</v>
      </c>
      <c r="K26" t="s">
        <v>2</v>
      </c>
      <c r="N26" s="1"/>
    </row>
    <row r="27" spans="2:14" x14ac:dyDescent="0.25">
      <c r="B27" s="5">
        <v>-4.0000000000000002E-4</v>
      </c>
      <c r="C27" s="5">
        <v>53.265500000000003</v>
      </c>
      <c r="D27" s="5">
        <v>46.75</v>
      </c>
      <c r="E27" s="5">
        <v>100.0151</v>
      </c>
      <c r="H27" t="s">
        <v>2</v>
      </c>
      <c r="I27" t="s">
        <v>2</v>
      </c>
      <c r="K27" t="s">
        <v>2</v>
      </c>
      <c r="N27" s="1"/>
    </row>
    <row r="28" spans="2:14" x14ac:dyDescent="0.25">
      <c r="B28" s="5">
        <v>-5.9999999999999995E-4</v>
      </c>
      <c r="C28" s="5">
        <v>53.2654</v>
      </c>
      <c r="D28" s="5">
        <v>46.75</v>
      </c>
      <c r="E28" s="5">
        <v>100.01479999999999</v>
      </c>
      <c r="H28" t="s">
        <v>2</v>
      </c>
      <c r="I28" t="s">
        <v>2</v>
      </c>
      <c r="K28" t="s">
        <v>2</v>
      </c>
      <c r="N28" s="1"/>
    </row>
    <row r="29" spans="2:14" x14ac:dyDescent="0.25">
      <c r="B29" s="5">
        <v>-8.0000000000000004E-4</v>
      </c>
      <c r="C29" s="5">
        <v>53.2652</v>
      </c>
      <c r="D29" s="5">
        <v>46.75</v>
      </c>
      <c r="E29" s="5">
        <v>100.01439999999999</v>
      </c>
      <c r="H29" t="s">
        <v>2</v>
      </c>
      <c r="I29" t="s">
        <v>2</v>
      </c>
      <c r="K29" t="s">
        <v>2</v>
      </c>
      <c r="N29" s="1"/>
    </row>
    <row r="30" spans="2:14" x14ac:dyDescent="0.25">
      <c r="B30" s="5">
        <v>-5.9999999999999995E-4</v>
      </c>
      <c r="C30" s="5">
        <v>53.265300000000003</v>
      </c>
      <c r="D30" s="5">
        <v>46.75</v>
      </c>
      <c r="E30" s="5">
        <v>100.0146</v>
      </c>
      <c r="H30" t="s">
        <v>2</v>
      </c>
      <c r="I30" t="s">
        <v>2</v>
      </c>
      <c r="K30" t="s">
        <v>2</v>
      </c>
      <c r="N30" s="1"/>
    </row>
    <row r="31" spans="2:14" x14ac:dyDescent="0.25">
      <c r="B31" s="5">
        <v>-6.9999999999999999E-4</v>
      </c>
      <c r="C31" s="5">
        <v>53.265300000000003</v>
      </c>
      <c r="D31" s="5">
        <v>46.75</v>
      </c>
      <c r="E31" s="5">
        <v>100.0146</v>
      </c>
      <c r="H31" t="s">
        <v>2</v>
      </c>
      <c r="I31" t="s">
        <v>2</v>
      </c>
      <c r="K31" t="s">
        <v>2</v>
      </c>
      <c r="N31" s="1"/>
    </row>
    <row r="32" spans="2:14" x14ac:dyDescent="0.25">
      <c r="B32" s="5">
        <v>-5.9999999999999995E-4</v>
      </c>
      <c r="C32" s="5">
        <v>53.265300000000003</v>
      </c>
      <c r="D32" s="5">
        <v>46.75</v>
      </c>
      <c r="E32" s="5">
        <v>100.0147</v>
      </c>
      <c r="H32" t="s">
        <v>2</v>
      </c>
      <c r="I32" t="s">
        <v>2</v>
      </c>
      <c r="K32" t="s">
        <v>2</v>
      </c>
      <c r="N32" s="1"/>
    </row>
    <row r="33" spans="1:14" x14ac:dyDescent="0.25">
      <c r="B33" s="5">
        <v>-2.9999999999999997E-4</v>
      </c>
      <c r="C33" s="5">
        <v>53.265500000000003</v>
      </c>
      <c r="D33" s="5">
        <v>46.75</v>
      </c>
      <c r="E33" s="5">
        <v>100.01519999999999</v>
      </c>
      <c r="H33" t="s">
        <v>2</v>
      </c>
      <c r="I33" t="s">
        <v>2</v>
      </c>
      <c r="K33" t="s">
        <v>2</v>
      </c>
      <c r="N33" s="1"/>
    </row>
    <row r="34" spans="1:14" x14ac:dyDescent="0.25">
      <c r="B34" s="5">
        <v>-5.0000000000000001E-4</v>
      </c>
      <c r="C34" s="5">
        <v>53.2654</v>
      </c>
      <c r="D34" s="5">
        <v>46.75</v>
      </c>
      <c r="E34" s="5">
        <v>100.015</v>
      </c>
      <c r="H34" t="s">
        <v>2</v>
      </c>
      <c r="I34" t="s">
        <v>2</v>
      </c>
      <c r="K34" t="s">
        <v>2</v>
      </c>
      <c r="N34" s="1"/>
    </row>
    <row r="35" spans="1:14" x14ac:dyDescent="0.25">
      <c r="B35" s="5">
        <v>-6.9999999999999999E-4</v>
      </c>
      <c r="C35" s="5">
        <v>53.265300000000003</v>
      </c>
      <c r="D35" s="5">
        <v>46.75</v>
      </c>
      <c r="E35" s="5">
        <v>100.0146</v>
      </c>
      <c r="H35" t="s">
        <v>2</v>
      </c>
      <c r="I35" t="s">
        <v>2</v>
      </c>
      <c r="K35" t="s">
        <v>2</v>
      </c>
      <c r="N35" s="1"/>
    </row>
    <row r="36" spans="1:14" x14ac:dyDescent="0.25">
      <c r="B36" s="5">
        <v>-6.9999999999999999E-4</v>
      </c>
      <c r="C36" s="5">
        <v>53.265300000000003</v>
      </c>
      <c r="D36" s="5">
        <v>46.75</v>
      </c>
      <c r="E36" s="5">
        <v>100.0146</v>
      </c>
      <c r="H36" t="s">
        <v>2</v>
      </c>
      <c r="I36" t="s">
        <v>2</v>
      </c>
      <c r="K36" t="s">
        <v>2</v>
      </c>
      <c r="N36" s="1"/>
    </row>
    <row r="37" spans="1:14" x14ac:dyDescent="0.25">
      <c r="B37" s="5">
        <v>-5.9999999999999995E-4</v>
      </c>
      <c r="C37" s="5">
        <v>53.265300000000003</v>
      </c>
      <c r="D37" s="5">
        <v>46.75</v>
      </c>
      <c r="E37" s="5">
        <v>100.0147</v>
      </c>
      <c r="H37" t="s">
        <v>2</v>
      </c>
      <c r="I37" t="s">
        <v>2</v>
      </c>
      <c r="K37" t="s">
        <v>2</v>
      </c>
      <c r="N37" s="1"/>
    </row>
    <row r="38" spans="1:14" x14ac:dyDescent="0.25">
      <c r="B38" s="5">
        <v>-5.9999999999999995E-4</v>
      </c>
      <c r="C38" s="5">
        <v>53.2654</v>
      </c>
      <c r="D38" s="5">
        <v>46.75</v>
      </c>
      <c r="E38" s="5">
        <v>100.01479999999999</v>
      </c>
      <c r="H38" t="s">
        <v>2</v>
      </c>
      <c r="I38" t="s">
        <v>2</v>
      </c>
      <c r="K38" t="s">
        <v>2</v>
      </c>
      <c r="N38" s="1"/>
    </row>
    <row r="39" spans="1:14" x14ac:dyDescent="0.25">
      <c r="B39" s="5">
        <v>-6.9999999999999999E-4</v>
      </c>
      <c r="C39" s="5">
        <v>53.265300000000003</v>
      </c>
      <c r="D39" s="5">
        <v>46.75</v>
      </c>
      <c r="E39" s="5">
        <v>100.0146</v>
      </c>
      <c r="H39" t="s">
        <v>2</v>
      </c>
      <c r="I39" t="s">
        <v>2</v>
      </c>
      <c r="K39" t="s">
        <v>2</v>
      </c>
      <c r="N39" s="1"/>
    </row>
    <row r="40" spans="1:14" x14ac:dyDescent="0.25">
      <c r="B40" s="5">
        <v>-8.9999999999999998E-4</v>
      </c>
      <c r="C40" s="5">
        <v>53.265099999999997</v>
      </c>
      <c r="D40" s="5">
        <v>46.75</v>
      </c>
      <c r="E40" s="5">
        <v>100.0142</v>
      </c>
      <c r="H40" t="s">
        <v>2</v>
      </c>
      <c r="I40" t="s">
        <v>2</v>
      </c>
      <c r="K40" t="s">
        <v>2</v>
      </c>
      <c r="N40" s="1"/>
    </row>
    <row r="41" spans="1:14" x14ac:dyDescent="0.25">
      <c r="B41" s="5">
        <v>-8.9999999999999998E-4</v>
      </c>
      <c r="C41" s="5">
        <v>53.265099999999997</v>
      </c>
      <c r="D41" s="5">
        <v>46.75</v>
      </c>
      <c r="E41" s="5">
        <v>100.0141</v>
      </c>
      <c r="H41" t="s">
        <v>2</v>
      </c>
      <c r="I41" t="s">
        <v>2</v>
      </c>
      <c r="K41" t="s">
        <v>2</v>
      </c>
      <c r="N41" s="1"/>
    </row>
    <row r="42" spans="1:14" x14ac:dyDescent="0.25">
      <c r="B42" s="5">
        <v>-6.9999999999999999E-4</v>
      </c>
      <c r="C42" s="5">
        <v>53.265300000000003</v>
      </c>
      <c r="D42" s="5">
        <v>46.75</v>
      </c>
      <c r="E42" s="5">
        <v>100.0146</v>
      </c>
      <c r="H42" t="s">
        <v>2</v>
      </c>
      <c r="I42" t="s">
        <v>2</v>
      </c>
      <c r="K42" t="s">
        <v>2</v>
      </c>
      <c r="N42" s="1"/>
    </row>
    <row r="43" spans="1:14" x14ac:dyDescent="0.25">
      <c r="B43" s="5">
        <v>-8.0000000000000004E-4</v>
      </c>
      <c r="C43" s="5">
        <v>53.2652</v>
      </c>
      <c r="D43" s="5">
        <v>46.75</v>
      </c>
      <c r="E43" s="5">
        <v>100.01439999999999</v>
      </c>
      <c r="H43" t="s">
        <v>2</v>
      </c>
      <c r="I43" t="s">
        <v>2</v>
      </c>
      <c r="K43" t="s">
        <v>2</v>
      </c>
      <c r="N43" s="1"/>
    </row>
    <row r="44" spans="1:14" x14ac:dyDescent="0.25">
      <c r="B44" s="5">
        <v>-4.0000000000000002E-4</v>
      </c>
      <c r="C44" s="5">
        <v>53.265500000000003</v>
      </c>
      <c r="D44" s="5">
        <v>46.75</v>
      </c>
      <c r="E44" s="5">
        <v>100.015</v>
      </c>
      <c r="H44" t="s">
        <v>2</v>
      </c>
      <c r="I44" t="s">
        <v>2</v>
      </c>
      <c r="K44" t="s">
        <v>2</v>
      </c>
      <c r="N44" s="1"/>
    </row>
    <row r="45" spans="1:14" x14ac:dyDescent="0.25">
      <c r="B45" s="5">
        <v>-8.0000000000000004E-4</v>
      </c>
      <c r="C45" s="5">
        <v>53.2652</v>
      </c>
      <c r="D45" s="5">
        <v>46.75</v>
      </c>
      <c r="E45" s="5">
        <v>100.01439999999999</v>
      </c>
      <c r="H45" t="s">
        <v>2</v>
      </c>
      <c r="I45" t="s">
        <v>2</v>
      </c>
      <c r="K45" t="s">
        <v>2</v>
      </c>
      <c r="N45" s="1"/>
    </row>
    <row r="46" spans="1:14" x14ac:dyDescent="0.25">
      <c r="A46" s="2" t="s">
        <v>4</v>
      </c>
      <c r="B46" s="7">
        <f>AVERAGE(B2:B45)</f>
        <v>-6.4090909090909086E-4</v>
      </c>
    </row>
    <row r="47" spans="1:14" x14ac:dyDescent="0.25">
      <c r="A47" s="2" t="s">
        <v>3</v>
      </c>
      <c r="B47" s="7">
        <f>STDEV(B2:B45)</f>
        <v>2.2754317946289791E-4</v>
      </c>
    </row>
    <row r="48" spans="1:14" x14ac:dyDescent="0.25">
      <c r="A48" s="2" t="s">
        <v>9</v>
      </c>
      <c r="B48" s="7">
        <v>-1.1999999999999999E-3</v>
      </c>
    </row>
    <row r="49" spans="1:14" x14ac:dyDescent="0.25">
      <c r="A49" s="2" t="s">
        <v>10</v>
      </c>
      <c r="B49" s="7">
        <v>-1E-4</v>
      </c>
      <c r="N49" s="1"/>
    </row>
    <row r="50" spans="1:14" x14ac:dyDescent="0.25">
      <c r="A50" s="2" t="s">
        <v>8</v>
      </c>
      <c r="B50" s="7">
        <f>B49-B48</f>
        <v>1.0999999999999998E-3</v>
      </c>
    </row>
    <row r="68" spans="7:15" x14ac:dyDescent="0.25">
      <c r="H68" t="s">
        <v>2</v>
      </c>
      <c r="I68" t="s">
        <v>2</v>
      </c>
    </row>
    <row r="69" spans="7:15" x14ac:dyDescent="0.25">
      <c r="G69" t="s">
        <v>2</v>
      </c>
      <c r="I69" t="s">
        <v>2</v>
      </c>
      <c r="N69" s="1"/>
    </row>
    <row r="70" spans="7:15" x14ac:dyDescent="0.25">
      <c r="I70" t="s">
        <v>2</v>
      </c>
      <c r="O70" s="1"/>
    </row>
    <row r="71" spans="7:15" x14ac:dyDescent="0.25">
      <c r="I71" t="s">
        <v>2</v>
      </c>
    </row>
    <row r="73" spans="7:15" x14ac:dyDescent="0.25">
      <c r="I73" t="s">
        <v>2</v>
      </c>
      <c r="K73" t="s">
        <v>2</v>
      </c>
      <c r="N73" s="1"/>
    </row>
    <row r="74" spans="7:15" x14ac:dyDescent="0.25">
      <c r="I74" t="s">
        <v>2</v>
      </c>
      <c r="K74" t="s">
        <v>2</v>
      </c>
      <c r="N74" s="1"/>
    </row>
    <row r="75" spans="7:15" x14ac:dyDescent="0.25">
      <c r="I75" t="s">
        <v>2</v>
      </c>
      <c r="K75" t="s">
        <v>2</v>
      </c>
      <c r="N75" s="1"/>
    </row>
    <row r="76" spans="7:15" x14ac:dyDescent="0.25">
      <c r="I76" t="s">
        <v>2</v>
      </c>
      <c r="K76" t="s">
        <v>2</v>
      </c>
      <c r="N76" s="1"/>
    </row>
    <row r="77" spans="7:15" x14ac:dyDescent="0.25">
      <c r="I77" t="s">
        <v>2</v>
      </c>
      <c r="K77" t="s">
        <v>2</v>
      </c>
      <c r="N77" s="1"/>
    </row>
    <row r="78" spans="7:15" x14ac:dyDescent="0.25">
      <c r="I78" t="s">
        <v>2</v>
      </c>
      <c r="K78" t="s">
        <v>2</v>
      </c>
      <c r="N78" s="1"/>
    </row>
    <row r="79" spans="7:15" x14ac:dyDescent="0.25">
      <c r="I79" t="s">
        <v>2</v>
      </c>
      <c r="K79" t="s">
        <v>2</v>
      </c>
      <c r="N79" s="1"/>
    </row>
    <row r="80" spans="7:15" x14ac:dyDescent="0.25">
      <c r="I80" t="s">
        <v>2</v>
      </c>
      <c r="K80" t="s">
        <v>2</v>
      </c>
      <c r="N80" s="1"/>
    </row>
    <row r="81" spans="7:14" x14ac:dyDescent="0.25">
      <c r="I81" t="s">
        <v>2</v>
      </c>
      <c r="K81" t="s">
        <v>2</v>
      </c>
      <c r="N81" s="1"/>
    </row>
    <row r="82" spans="7:14" x14ac:dyDescent="0.25">
      <c r="I82" t="s">
        <v>2</v>
      </c>
      <c r="K82" t="s">
        <v>2</v>
      </c>
      <c r="N82" s="1"/>
    </row>
    <row r="83" spans="7:14" x14ac:dyDescent="0.25">
      <c r="I83" t="s">
        <v>2</v>
      </c>
      <c r="K83" t="s">
        <v>2</v>
      </c>
      <c r="N83" s="1"/>
    </row>
    <row r="84" spans="7:14" x14ac:dyDescent="0.25">
      <c r="I84" t="s">
        <v>2</v>
      </c>
      <c r="K84" t="s">
        <v>2</v>
      </c>
      <c r="N84" s="1"/>
    </row>
    <row r="85" spans="7:14" x14ac:dyDescent="0.25">
      <c r="I85" t="s">
        <v>2</v>
      </c>
      <c r="K85" t="s">
        <v>2</v>
      </c>
      <c r="N85" s="1"/>
    </row>
    <row r="86" spans="7:14" x14ac:dyDescent="0.25">
      <c r="I86" t="s">
        <v>2</v>
      </c>
      <c r="K86" t="s">
        <v>2</v>
      </c>
      <c r="N86" s="1"/>
    </row>
    <row r="87" spans="7:14" x14ac:dyDescent="0.25">
      <c r="I87" t="s">
        <v>2</v>
      </c>
      <c r="K87" t="s">
        <v>2</v>
      </c>
      <c r="N87" s="1"/>
    </row>
    <row r="88" spans="7:14" x14ac:dyDescent="0.25">
      <c r="I88" t="s">
        <v>2</v>
      </c>
      <c r="K88" t="s">
        <v>2</v>
      </c>
      <c r="N88" s="1"/>
    </row>
    <row r="89" spans="7:14" x14ac:dyDescent="0.25">
      <c r="I89" t="s">
        <v>2</v>
      </c>
      <c r="K89" t="s">
        <v>2</v>
      </c>
      <c r="N89" s="1"/>
    </row>
    <row r="90" spans="7:14" x14ac:dyDescent="0.25">
      <c r="I90" t="s">
        <v>2</v>
      </c>
      <c r="K90" t="s">
        <v>2</v>
      </c>
      <c r="N90" s="1"/>
    </row>
    <row r="91" spans="7:14" x14ac:dyDescent="0.25">
      <c r="I91" t="s">
        <v>2</v>
      </c>
      <c r="K91" t="s">
        <v>2</v>
      </c>
      <c r="N91" s="1"/>
    </row>
    <row r="92" spans="7:14" x14ac:dyDescent="0.25">
      <c r="I92" t="s">
        <v>2</v>
      </c>
    </row>
    <row r="93" spans="7:14" x14ac:dyDescent="0.25">
      <c r="G93" t="s">
        <v>2</v>
      </c>
      <c r="J93" s="1"/>
    </row>
    <row r="94" spans="7:14" x14ac:dyDescent="0.25">
      <c r="K94" s="1"/>
    </row>
    <row r="95" spans="7:14" x14ac:dyDescent="0.25">
      <c r="K95" s="1"/>
    </row>
    <row r="96" spans="7:14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7:11" x14ac:dyDescent="0.25">
      <c r="K129" s="1"/>
    </row>
    <row r="130" spans="7:11" x14ac:dyDescent="0.25">
      <c r="K130" s="1"/>
    </row>
    <row r="131" spans="7:11" x14ac:dyDescent="0.25">
      <c r="K131" s="1"/>
    </row>
    <row r="132" spans="7:11" x14ac:dyDescent="0.25">
      <c r="K132" s="1"/>
    </row>
    <row r="133" spans="7:11" x14ac:dyDescent="0.25">
      <c r="K133" s="1"/>
    </row>
    <row r="134" spans="7:11" x14ac:dyDescent="0.25">
      <c r="K134" s="1"/>
    </row>
    <row r="141" spans="7:11" x14ac:dyDescent="0.25">
      <c r="G141" t="s">
        <v>2</v>
      </c>
      <c r="J141" s="1"/>
    </row>
    <row r="142" spans="7:11" x14ac:dyDescent="0.25">
      <c r="K142" s="1"/>
    </row>
    <row r="143" spans="7:11" x14ac:dyDescent="0.25">
      <c r="K143" s="1"/>
    </row>
    <row r="144" spans="7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154" spans="11:11" x14ac:dyDescent="0.25">
      <c r="K154" s="1"/>
    </row>
    <row r="155" spans="11:11" x14ac:dyDescent="0.25">
      <c r="K155" s="1"/>
    </row>
    <row r="156" spans="11:11" x14ac:dyDescent="0.25">
      <c r="K156" s="1"/>
    </row>
    <row r="157" spans="11:11" x14ac:dyDescent="0.25">
      <c r="K157" s="1"/>
    </row>
    <row r="158" spans="11:11" x14ac:dyDescent="0.25">
      <c r="K158" s="1"/>
    </row>
    <row r="159" spans="11:11" x14ac:dyDescent="0.25">
      <c r="K159" s="1"/>
    </row>
    <row r="160" spans="11:11" x14ac:dyDescent="0.25">
      <c r="K160" s="1"/>
    </row>
    <row r="161" spans="11:11" x14ac:dyDescent="0.25">
      <c r="K161" s="1"/>
    </row>
    <row r="162" spans="11:11" x14ac:dyDescent="0.25">
      <c r="K162" s="1"/>
    </row>
    <row r="163" spans="11:11" x14ac:dyDescent="0.25">
      <c r="K163" s="1"/>
    </row>
    <row r="164" spans="11:11" x14ac:dyDescent="0.25">
      <c r="K164" s="1"/>
    </row>
    <row r="165" spans="11:11" x14ac:dyDescent="0.25">
      <c r="K165" s="1"/>
    </row>
    <row r="166" spans="11:11" x14ac:dyDescent="0.25">
      <c r="K166" s="1"/>
    </row>
    <row r="167" spans="11:11" x14ac:dyDescent="0.25">
      <c r="K167" s="1"/>
    </row>
    <row r="168" spans="11:11" x14ac:dyDescent="0.25">
      <c r="K168" s="1"/>
    </row>
    <row r="169" spans="11:11" x14ac:dyDescent="0.25">
      <c r="K169" s="1"/>
    </row>
    <row r="170" spans="11:11" x14ac:dyDescent="0.25">
      <c r="K170" s="1"/>
    </row>
    <row r="171" spans="11:11" x14ac:dyDescent="0.25">
      <c r="K171" s="1"/>
    </row>
    <row r="172" spans="11:11" x14ac:dyDescent="0.25">
      <c r="K172" s="1"/>
    </row>
    <row r="173" spans="11:11" x14ac:dyDescent="0.25">
      <c r="K173" s="1"/>
    </row>
    <row r="174" spans="11:11" x14ac:dyDescent="0.25">
      <c r="K174" s="1"/>
    </row>
    <row r="175" spans="11:11" x14ac:dyDescent="0.25">
      <c r="K175" s="1"/>
    </row>
    <row r="176" spans="11:11" x14ac:dyDescent="0.25">
      <c r="K176" s="1"/>
    </row>
    <row r="177" spans="11:11" x14ac:dyDescent="0.25">
      <c r="K177" s="1"/>
    </row>
    <row r="178" spans="11:11" x14ac:dyDescent="0.25">
      <c r="K178" s="1"/>
    </row>
    <row r="179" spans="11:11" x14ac:dyDescent="0.25">
      <c r="K179" s="1"/>
    </row>
    <row r="180" spans="11:11" x14ac:dyDescent="0.25">
      <c r="K180" s="1"/>
    </row>
    <row r="181" spans="11:11" x14ac:dyDescent="0.25">
      <c r="K181" s="1"/>
    </row>
    <row r="182" spans="11:11" x14ac:dyDescent="0.25">
      <c r="K182" s="1"/>
    </row>
    <row r="183" spans="11:11" x14ac:dyDescent="0.25">
      <c r="K183" s="1"/>
    </row>
    <row r="184" spans="11:11" x14ac:dyDescent="0.25">
      <c r="K184" s="1"/>
    </row>
    <row r="185" spans="11:11" x14ac:dyDescent="0.25">
      <c r="K185" s="1"/>
    </row>
    <row r="186" spans="11:11" x14ac:dyDescent="0.25">
      <c r="K186" s="1"/>
    </row>
    <row r="187" spans="11:11" x14ac:dyDescent="0.25">
      <c r="K187" s="1"/>
    </row>
    <row r="188" spans="11:11" x14ac:dyDescent="0.25">
      <c r="K188" s="1"/>
    </row>
    <row r="189" spans="11:11" x14ac:dyDescent="0.25">
      <c r="K189" s="1"/>
    </row>
    <row r="190" spans="11:11" x14ac:dyDescent="0.25">
      <c r="K190" s="1"/>
    </row>
    <row r="191" spans="11:11" x14ac:dyDescent="0.25">
      <c r="K191" s="1"/>
    </row>
    <row r="192" spans="11:11" x14ac:dyDescent="0.25">
      <c r="K192" s="1"/>
    </row>
    <row r="193" spans="11:11" x14ac:dyDescent="0.25">
      <c r="K193" s="1"/>
    </row>
    <row r="194" spans="11:11" x14ac:dyDescent="0.25">
      <c r="K194" s="1"/>
    </row>
    <row r="195" spans="11:11" x14ac:dyDescent="0.25">
      <c r="K195" s="1"/>
    </row>
    <row r="196" spans="11:11" x14ac:dyDescent="0.25">
      <c r="K196" s="1"/>
    </row>
    <row r="197" spans="11:11" x14ac:dyDescent="0.25">
      <c r="K197" s="1"/>
    </row>
    <row r="198" spans="11:11" x14ac:dyDescent="0.25">
      <c r="K198" s="1"/>
    </row>
    <row r="199" spans="11:11" x14ac:dyDescent="0.25">
      <c r="K199" s="1"/>
    </row>
    <row r="200" spans="11:11" x14ac:dyDescent="0.25">
      <c r="K200" s="1"/>
    </row>
    <row r="201" spans="11:11" x14ac:dyDescent="0.25">
      <c r="K201" s="1"/>
    </row>
    <row r="202" spans="11:11" x14ac:dyDescent="0.25">
      <c r="K202" s="1"/>
    </row>
    <row r="203" spans="11:11" x14ac:dyDescent="0.25">
      <c r="K203" s="1"/>
    </row>
    <row r="204" spans="11:11" x14ac:dyDescent="0.25">
      <c r="K204" s="1"/>
    </row>
    <row r="205" spans="11:11" x14ac:dyDescent="0.25">
      <c r="K205" s="1"/>
    </row>
    <row r="206" spans="11:11" x14ac:dyDescent="0.25">
      <c r="K206" s="1"/>
    </row>
    <row r="207" spans="11:11" x14ac:dyDescent="0.25">
      <c r="K207" s="1"/>
    </row>
    <row r="208" spans="11:11" x14ac:dyDescent="0.25">
      <c r="K208" s="1"/>
    </row>
    <row r="209" spans="11:11" x14ac:dyDescent="0.25">
      <c r="K209" s="1"/>
    </row>
    <row r="210" spans="11:11" x14ac:dyDescent="0.25">
      <c r="K210" s="1"/>
    </row>
    <row r="211" spans="11:11" x14ac:dyDescent="0.25">
      <c r="K211" s="1"/>
    </row>
    <row r="212" spans="11:11" x14ac:dyDescent="0.25">
      <c r="K212" s="1"/>
    </row>
    <row r="213" spans="11:11" x14ac:dyDescent="0.25">
      <c r="K213" s="1"/>
    </row>
    <row r="214" spans="11:11" x14ac:dyDescent="0.25">
      <c r="K214" s="1"/>
    </row>
    <row r="215" spans="11:11" x14ac:dyDescent="0.25">
      <c r="K215" s="1"/>
    </row>
    <row r="216" spans="11:11" x14ac:dyDescent="0.25">
      <c r="K216" s="1"/>
    </row>
    <row r="217" spans="11:11" x14ac:dyDescent="0.25">
      <c r="K217" s="1"/>
    </row>
    <row r="218" spans="11:11" x14ac:dyDescent="0.25">
      <c r="K218" s="1"/>
    </row>
    <row r="219" spans="11:11" x14ac:dyDescent="0.25">
      <c r="K219" s="1"/>
    </row>
    <row r="220" spans="11:11" x14ac:dyDescent="0.25">
      <c r="K2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52" workbookViewId="0">
      <selection activeCell="A69" sqref="A69:XFD73"/>
    </sheetView>
  </sheetViews>
  <sheetFormatPr defaultRowHeight="15" x14ac:dyDescent="0.25"/>
  <cols>
    <col min="1" max="1" width="19.85546875" bestFit="1" customWidth="1"/>
    <col min="2" max="5" width="9.140625" style="5"/>
  </cols>
  <sheetData>
    <row r="1" spans="1:5" x14ac:dyDescent="0.25">
      <c r="A1" s="4" t="s">
        <v>13</v>
      </c>
      <c r="B1" s="4" t="s">
        <v>0</v>
      </c>
      <c r="C1" s="4" t="s">
        <v>6</v>
      </c>
      <c r="D1" s="4" t="s">
        <v>7</v>
      </c>
      <c r="E1" s="4" t="s">
        <v>1</v>
      </c>
    </row>
    <row r="2" spans="1:5" x14ac:dyDescent="0.25">
      <c r="B2" s="5">
        <v>9.4000000000000004E-3</v>
      </c>
      <c r="C2" s="5">
        <v>53.271999999999998</v>
      </c>
      <c r="D2" s="5">
        <v>46.75</v>
      </c>
      <c r="E2" s="5">
        <v>100.03149999999999</v>
      </c>
    </row>
    <row r="3" spans="1:5" x14ac:dyDescent="0.25">
      <c r="B3" s="5">
        <v>8.0000000000000002E-3</v>
      </c>
      <c r="C3" s="5">
        <v>53.271099999999997</v>
      </c>
      <c r="D3" s="5">
        <v>46.75</v>
      </c>
      <c r="E3" s="5">
        <v>100.0291</v>
      </c>
    </row>
    <row r="4" spans="1:5" x14ac:dyDescent="0.25">
      <c r="B4" s="5">
        <v>8.8999999999999999E-3</v>
      </c>
      <c r="C4" s="5">
        <v>53.271700000000003</v>
      </c>
      <c r="D4" s="5">
        <v>46.75</v>
      </c>
      <c r="E4" s="5">
        <v>100.03060000000001</v>
      </c>
    </row>
    <row r="5" spans="1:5" x14ac:dyDescent="0.25">
      <c r="B5" s="5">
        <v>9.1999999999999998E-3</v>
      </c>
      <c r="C5" s="5">
        <v>53.271900000000002</v>
      </c>
      <c r="D5" s="5">
        <v>46.75</v>
      </c>
      <c r="E5" s="5">
        <v>100.0311</v>
      </c>
    </row>
    <row r="6" spans="1:5" x14ac:dyDescent="0.25">
      <c r="B6" s="5">
        <v>1.06E-2</v>
      </c>
      <c r="C6" s="5">
        <v>53.272799999999997</v>
      </c>
      <c r="D6" s="5">
        <v>46.75</v>
      </c>
      <c r="E6" s="5">
        <v>100.0334</v>
      </c>
    </row>
    <row r="7" spans="1:5" x14ac:dyDescent="0.25">
      <c r="B7" s="5">
        <v>8.8000000000000005E-3</v>
      </c>
      <c r="C7" s="5">
        <v>53.271599999999999</v>
      </c>
      <c r="D7" s="5">
        <v>46.75</v>
      </c>
      <c r="E7" s="5">
        <v>100.0305</v>
      </c>
    </row>
    <row r="8" spans="1:5" x14ac:dyDescent="0.25">
      <c r="B8" s="5">
        <v>8.9999999999999993E-3</v>
      </c>
      <c r="C8" s="5">
        <v>53.271700000000003</v>
      </c>
      <c r="D8" s="5">
        <v>46.75</v>
      </c>
      <c r="E8" s="5">
        <v>100.0307</v>
      </c>
    </row>
    <row r="9" spans="1:5" x14ac:dyDescent="0.25">
      <c r="B9" s="5">
        <v>9.1999999999999998E-3</v>
      </c>
      <c r="C9" s="5">
        <v>53.271900000000002</v>
      </c>
      <c r="D9" s="5">
        <v>46.75</v>
      </c>
      <c r="E9" s="5">
        <v>100.0311</v>
      </c>
    </row>
    <row r="10" spans="1:5" x14ac:dyDescent="0.25">
      <c r="B10" s="5">
        <v>9.1000000000000004E-3</v>
      </c>
      <c r="C10" s="5">
        <v>53.271799999999999</v>
      </c>
      <c r="D10" s="5">
        <v>46.75</v>
      </c>
      <c r="E10" s="5">
        <v>100.03100000000001</v>
      </c>
    </row>
    <row r="11" spans="1:5" x14ac:dyDescent="0.25">
      <c r="B11" s="5">
        <v>8.9999999999999993E-3</v>
      </c>
      <c r="C11" s="5">
        <v>53.271799999999999</v>
      </c>
      <c r="D11" s="5">
        <v>46.75</v>
      </c>
      <c r="E11" s="5">
        <v>100.0308</v>
      </c>
    </row>
    <row r="12" spans="1:5" x14ac:dyDescent="0.25">
      <c r="B12" s="5">
        <v>7.7999999999999996E-3</v>
      </c>
      <c r="C12" s="5">
        <v>53.271000000000001</v>
      </c>
      <c r="D12" s="5">
        <v>46.75</v>
      </c>
      <c r="E12" s="5">
        <v>100.0288</v>
      </c>
    </row>
    <row r="13" spans="1:5" x14ac:dyDescent="0.25">
      <c r="B13" s="5">
        <v>1.01E-2</v>
      </c>
      <c r="C13" s="5">
        <v>53.272500000000001</v>
      </c>
      <c r="D13" s="5">
        <v>46.75</v>
      </c>
      <c r="E13" s="5">
        <v>100.0326</v>
      </c>
    </row>
    <row r="14" spans="1:5" x14ac:dyDescent="0.25">
      <c r="B14" s="5">
        <v>1.09E-2</v>
      </c>
      <c r="C14" s="5">
        <v>53.273000000000003</v>
      </c>
      <c r="D14" s="5">
        <v>46.75</v>
      </c>
      <c r="E14" s="5">
        <v>100.0339</v>
      </c>
    </row>
    <row r="15" spans="1:5" x14ac:dyDescent="0.25">
      <c r="B15" s="5">
        <v>9.1999999999999998E-3</v>
      </c>
      <c r="C15" s="5">
        <v>53.271900000000002</v>
      </c>
      <c r="D15" s="5">
        <v>46.75</v>
      </c>
      <c r="E15" s="5">
        <v>100.03100000000001</v>
      </c>
    </row>
    <row r="16" spans="1:5" x14ac:dyDescent="0.25">
      <c r="B16" s="5">
        <v>8.2000000000000007E-3</v>
      </c>
      <c r="C16" s="5">
        <v>53.2712</v>
      </c>
      <c r="D16" s="5">
        <v>46.75</v>
      </c>
      <c r="E16" s="5">
        <v>100.0295</v>
      </c>
    </row>
    <row r="17" spans="2:6" x14ac:dyDescent="0.25">
      <c r="B17" s="5">
        <v>8.3000000000000001E-3</v>
      </c>
      <c r="C17" s="5">
        <v>53.2712</v>
      </c>
      <c r="D17" s="5">
        <v>46.75</v>
      </c>
      <c r="E17" s="5">
        <v>100.0295</v>
      </c>
    </row>
    <row r="18" spans="2:6" x14ac:dyDescent="0.25">
      <c r="B18" s="5">
        <v>7.7999999999999996E-3</v>
      </c>
      <c r="C18" s="5">
        <v>53.270899999999997</v>
      </c>
      <c r="D18" s="5">
        <v>46.75</v>
      </c>
      <c r="E18" s="5">
        <v>100.0287</v>
      </c>
    </row>
    <row r="19" spans="2:6" x14ac:dyDescent="0.25">
      <c r="B19" s="5">
        <v>8.9999999999999993E-3</v>
      </c>
      <c r="C19" s="5">
        <v>53.271799999999999</v>
      </c>
      <c r="D19" s="5">
        <v>46.75</v>
      </c>
      <c r="E19" s="5">
        <v>100.0308</v>
      </c>
    </row>
    <row r="20" spans="2:6" x14ac:dyDescent="0.25">
      <c r="B20" s="5">
        <v>1.03E-2</v>
      </c>
      <c r="C20" s="5">
        <v>53.272599999999997</v>
      </c>
      <c r="D20" s="5">
        <v>46.75</v>
      </c>
      <c r="E20" s="5">
        <v>100.0329</v>
      </c>
    </row>
    <row r="21" spans="2:6" x14ac:dyDescent="0.25">
      <c r="B21" s="5">
        <v>8.8000000000000005E-3</v>
      </c>
      <c r="C21" s="5">
        <v>53.271599999999999</v>
      </c>
      <c r="D21" s="5">
        <v>46.75</v>
      </c>
      <c r="E21" s="5">
        <v>100.0304</v>
      </c>
    </row>
    <row r="22" spans="2:6" x14ac:dyDescent="0.25">
      <c r="B22" s="5">
        <v>6.4999999999999997E-3</v>
      </c>
      <c r="C22" s="5">
        <v>53.270099999999999</v>
      </c>
      <c r="D22" s="5">
        <v>46.75</v>
      </c>
      <c r="E22" s="5">
        <v>100.0266</v>
      </c>
    </row>
    <row r="23" spans="2:6" x14ac:dyDescent="0.25">
      <c r="B23" s="5">
        <v>8.9999999999999993E-3</v>
      </c>
      <c r="C23" s="5">
        <v>53.271700000000003</v>
      </c>
      <c r="D23" s="5">
        <v>46.75</v>
      </c>
      <c r="E23" s="5">
        <v>100.0307</v>
      </c>
    </row>
    <row r="24" spans="2:6" x14ac:dyDescent="0.25">
      <c r="B24" s="5">
        <v>8.6E-3</v>
      </c>
      <c r="C24" s="5">
        <v>53.271500000000003</v>
      </c>
      <c r="D24" s="5">
        <v>46.75</v>
      </c>
      <c r="E24" s="5">
        <v>100.0301</v>
      </c>
    </row>
    <row r="25" spans="2:6" x14ac:dyDescent="0.25">
      <c r="B25" s="5">
        <v>8.3999999999999995E-3</v>
      </c>
      <c r="C25" s="5">
        <v>53.271299999999997</v>
      </c>
      <c r="D25" s="5">
        <v>46.75</v>
      </c>
      <c r="E25" s="5">
        <v>100.02970000000001</v>
      </c>
      <c r="F25" t="s">
        <v>2</v>
      </c>
    </row>
    <row r="26" spans="2:6" x14ac:dyDescent="0.25">
      <c r="B26" s="5">
        <v>9.4000000000000004E-3</v>
      </c>
      <c r="C26" s="5">
        <v>53.271999999999998</v>
      </c>
      <c r="D26" s="5">
        <v>46.75</v>
      </c>
      <c r="E26" s="5">
        <v>100.0314</v>
      </c>
      <c r="F26" t="s">
        <v>2</v>
      </c>
    </row>
    <row r="27" spans="2:6" x14ac:dyDescent="0.25">
      <c r="B27" s="5">
        <v>8.6999999999999994E-3</v>
      </c>
      <c r="C27" s="5">
        <v>53.271500000000003</v>
      </c>
      <c r="D27" s="5">
        <v>46.75</v>
      </c>
      <c r="E27" s="5">
        <v>100.03019999999999</v>
      </c>
      <c r="F27" t="s">
        <v>2</v>
      </c>
    </row>
    <row r="28" spans="2:6" x14ac:dyDescent="0.25">
      <c r="B28" s="5">
        <v>6.3E-3</v>
      </c>
      <c r="C28" s="5">
        <v>53.2699</v>
      </c>
      <c r="D28" s="5">
        <v>46.75</v>
      </c>
      <c r="E28" s="5">
        <v>100.0262</v>
      </c>
      <c r="F28" t="s">
        <v>2</v>
      </c>
    </row>
    <row r="29" spans="2:6" x14ac:dyDescent="0.25">
      <c r="B29" s="5">
        <v>9.2999999999999992E-3</v>
      </c>
      <c r="C29" s="5">
        <v>53.271999999999998</v>
      </c>
      <c r="D29" s="5">
        <v>46.75</v>
      </c>
      <c r="E29" s="5">
        <v>100.0313</v>
      </c>
      <c r="F29" t="s">
        <v>2</v>
      </c>
    </row>
    <row r="30" spans="2:6" x14ac:dyDescent="0.25">
      <c r="B30" s="5">
        <v>7.9000000000000008E-3</v>
      </c>
      <c r="C30" s="5">
        <v>53.271000000000001</v>
      </c>
      <c r="D30" s="5">
        <v>46.75</v>
      </c>
      <c r="E30" s="5">
        <v>100.02889999999999</v>
      </c>
      <c r="F30" t="s">
        <v>2</v>
      </c>
    </row>
    <row r="31" spans="2:6" x14ac:dyDescent="0.25">
      <c r="B31" s="5">
        <v>7.7999999999999996E-3</v>
      </c>
      <c r="C31" s="5">
        <v>53.270899999999997</v>
      </c>
      <c r="D31" s="5">
        <v>46.75</v>
      </c>
      <c r="E31" s="5">
        <v>100.0287</v>
      </c>
      <c r="F31" t="s">
        <v>2</v>
      </c>
    </row>
    <row r="32" spans="2:6" x14ac:dyDescent="0.25">
      <c r="B32" s="5">
        <v>1.12E-2</v>
      </c>
      <c r="C32" s="5">
        <v>53.273200000000003</v>
      </c>
      <c r="D32" s="5">
        <v>46.75</v>
      </c>
      <c r="E32" s="5">
        <v>100.0343</v>
      </c>
      <c r="F32" t="s">
        <v>2</v>
      </c>
    </row>
    <row r="33" spans="2:6" x14ac:dyDescent="0.25">
      <c r="B33" s="5">
        <v>8.6E-3</v>
      </c>
      <c r="C33" s="5">
        <v>53.271500000000003</v>
      </c>
      <c r="D33" s="5">
        <v>46.75</v>
      </c>
      <c r="E33" s="5">
        <v>100.0301</v>
      </c>
      <c r="F33" t="s">
        <v>2</v>
      </c>
    </row>
    <row r="34" spans="2:6" x14ac:dyDescent="0.25">
      <c r="B34" s="5">
        <v>8.9999999999999993E-3</v>
      </c>
      <c r="C34" s="5">
        <v>53.271799999999999</v>
      </c>
      <c r="D34" s="5">
        <v>46.75</v>
      </c>
      <c r="E34" s="5">
        <v>100.0308</v>
      </c>
      <c r="F34" t="s">
        <v>2</v>
      </c>
    </row>
    <row r="35" spans="2:6" x14ac:dyDescent="0.25">
      <c r="B35" s="5">
        <v>8.6999999999999994E-3</v>
      </c>
      <c r="C35" s="5">
        <v>53.271599999999999</v>
      </c>
      <c r="D35" s="5">
        <v>46.75</v>
      </c>
      <c r="E35" s="5">
        <v>100.0303</v>
      </c>
      <c r="F35" t="s">
        <v>2</v>
      </c>
    </row>
    <row r="36" spans="2:6" x14ac:dyDescent="0.25">
      <c r="B36" s="5">
        <v>9.9000000000000008E-3</v>
      </c>
      <c r="C36" s="5">
        <v>53.272399999999998</v>
      </c>
      <c r="D36" s="5">
        <v>46.75</v>
      </c>
      <c r="E36" s="5">
        <v>100.03230000000001</v>
      </c>
      <c r="F36" t="s">
        <v>2</v>
      </c>
    </row>
    <row r="37" spans="2:6" x14ac:dyDescent="0.25">
      <c r="B37" s="5">
        <v>8.6999999999999994E-3</v>
      </c>
      <c r="C37" s="5">
        <v>53.271599999999999</v>
      </c>
      <c r="D37" s="5">
        <v>46.75</v>
      </c>
      <c r="E37" s="5">
        <v>100.0303</v>
      </c>
      <c r="F37" t="s">
        <v>2</v>
      </c>
    </row>
    <row r="38" spans="2:6" x14ac:dyDescent="0.25">
      <c r="B38" s="5">
        <v>8.2000000000000007E-3</v>
      </c>
      <c r="C38" s="5">
        <v>53.2712</v>
      </c>
      <c r="D38" s="5">
        <v>46.75</v>
      </c>
      <c r="E38" s="5">
        <v>100.0294</v>
      </c>
      <c r="F38" t="s">
        <v>2</v>
      </c>
    </row>
    <row r="39" spans="2:6" x14ac:dyDescent="0.25">
      <c r="B39" s="5">
        <v>8.0999999999999996E-3</v>
      </c>
      <c r="C39" s="5">
        <v>53.271099999999997</v>
      </c>
      <c r="D39" s="5">
        <v>46.75</v>
      </c>
      <c r="E39" s="5">
        <v>100.02930000000001</v>
      </c>
      <c r="F39" t="s">
        <v>2</v>
      </c>
    </row>
    <row r="40" spans="2:6" x14ac:dyDescent="0.25">
      <c r="B40" s="5">
        <v>8.0999999999999996E-3</v>
      </c>
      <c r="C40" s="5">
        <v>53.271099999999997</v>
      </c>
      <c r="D40" s="5">
        <v>46.75</v>
      </c>
      <c r="E40" s="5">
        <v>100.0292</v>
      </c>
      <c r="F40" t="s">
        <v>2</v>
      </c>
    </row>
    <row r="41" spans="2:6" x14ac:dyDescent="0.25">
      <c r="B41" s="5">
        <v>9.4999999999999998E-3</v>
      </c>
      <c r="C41" s="5">
        <v>53.272100000000002</v>
      </c>
      <c r="D41" s="5">
        <v>46.75</v>
      </c>
      <c r="E41" s="5">
        <v>100.0316</v>
      </c>
      <c r="F41" t="s">
        <v>2</v>
      </c>
    </row>
    <row r="42" spans="2:6" x14ac:dyDescent="0.25">
      <c r="B42" s="5">
        <v>8.6999999999999994E-3</v>
      </c>
      <c r="C42" s="5">
        <v>53.271500000000003</v>
      </c>
      <c r="D42" s="5">
        <v>46.75</v>
      </c>
      <c r="E42" s="5">
        <v>100.03019999999999</v>
      </c>
      <c r="F42" t="s">
        <v>2</v>
      </c>
    </row>
    <row r="43" spans="2:6" x14ac:dyDescent="0.25">
      <c r="B43" s="5">
        <v>9.1000000000000004E-3</v>
      </c>
      <c r="C43" s="5">
        <v>53.271799999999999</v>
      </c>
      <c r="D43" s="5">
        <v>46.75</v>
      </c>
      <c r="E43" s="5">
        <v>100.0308</v>
      </c>
      <c r="F43" t="s">
        <v>2</v>
      </c>
    </row>
    <row r="44" spans="2:6" x14ac:dyDescent="0.25">
      <c r="B44" s="5">
        <v>7.1999999999999998E-3</v>
      </c>
      <c r="C44" s="5">
        <v>53.270600000000002</v>
      </c>
      <c r="D44" s="5">
        <v>46.75</v>
      </c>
      <c r="E44" s="5">
        <v>100.0278</v>
      </c>
      <c r="F44" t="s">
        <v>2</v>
      </c>
    </row>
    <row r="45" spans="2:6" x14ac:dyDescent="0.25">
      <c r="B45" s="5">
        <v>9.1000000000000004E-3</v>
      </c>
      <c r="C45" s="5">
        <v>53.271799999999999</v>
      </c>
      <c r="D45" s="5">
        <v>46.75</v>
      </c>
      <c r="E45" s="5">
        <v>100.0309</v>
      </c>
      <c r="F45" t="s">
        <v>2</v>
      </c>
    </row>
    <row r="46" spans="2:6" x14ac:dyDescent="0.25">
      <c r="B46" s="5">
        <v>1.01E-2</v>
      </c>
      <c r="C46" s="5">
        <v>53.272500000000001</v>
      </c>
      <c r="D46" s="5">
        <v>46.75</v>
      </c>
      <c r="E46" s="5">
        <v>100.0326</v>
      </c>
      <c r="F46" t="s">
        <v>2</v>
      </c>
    </row>
    <row r="47" spans="2:6" x14ac:dyDescent="0.25">
      <c r="B47" s="5">
        <v>8.0000000000000002E-3</v>
      </c>
      <c r="C47" s="5">
        <v>53.271099999999997</v>
      </c>
      <c r="D47" s="5">
        <v>46.75</v>
      </c>
      <c r="E47" s="5">
        <v>100.0291</v>
      </c>
      <c r="F47" t="s">
        <v>2</v>
      </c>
    </row>
    <row r="48" spans="2:6" x14ac:dyDescent="0.25">
      <c r="B48" s="5">
        <v>8.9999999999999993E-3</v>
      </c>
      <c r="C48" s="5">
        <v>53.271700000000003</v>
      </c>
      <c r="D48" s="5">
        <v>46.75</v>
      </c>
      <c r="E48" s="5">
        <v>100.0307</v>
      </c>
      <c r="F48" t="s">
        <v>2</v>
      </c>
    </row>
    <row r="49" spans="2:6" x14ac:dyDescent="0.25">
      <c r="B49" s="5">
        <v>8.8999999999999999E-3</v>
      </c>
      <c r="C49" s="5">
        <v>53.271700000000003</v>
      </c>
      <c r="D49" s="5">
        <v>46.75</v>
      </c>
      <c r="E49" s="5">
        <v>100.03060000000001</v>
      </c>
      <c r="F49" t="s">
        <v>2</v>
      </c>
    </row>
    <row r="50" spans="2:6" x14ac:dyDescent="0.25">
      <c r="B50" s="5">
        <v>8.8000000000000005E-3</v>
      </c>
      <c r="C50" s="5">
        <v>53.271599999999999</v>
      </c>
      <c r="D50" s="5">
        <v>46.75</v>
      </c>
      <c r="E50" s="5">
        <v>100.0304</v>
      </c>
      <c r="F50" t="s">
        <v>2</v>
      </c>
    </row>
    <row r="51" spans="2:6" x14ac:dyDescent="0.25">
      <c r="B51" s="5">
        <v>9.4999999999999998E-3</v>
      </c>
      <c r="C51" s="5">
        <v>53.272100000000002</v>
      </c>
      <c r="D51" s="5">
        <v>46.75</v>
      </c>
      <c r="E51" s="5">
        <v>100.0316</v>
      </c>
      <c r="F51" t="s">
        <v>2</v>
      </c>
    </row>
    <row r="52" spans="2:6" x14ac:dyDescent="0.25">
      <c r="B52" s="5">
        <v>1.18E-2</v>
      </c>
      <c r="C52" s="5">
        <v>53.273600000000002</v>
      </c>
      <c r="D52" s="5">
        <v>46.75</v>
      </c>
      <c r="E52" s="5">
        <v>100.0354</v>
      </c>
      <c r="F52" t="s">
        <v>2</v>
      </c>
    </row>
    <row r="53" spans="2:6" x14ac:dyDescent="0.25">
      <c r="B53" s="5">
        <v>8.5000000000000006E-3</v>
      </c>
      <c r="C53" s="5">
        <v>53.2714</v>
      </c>
      <c r="D53" s="5">
        <v>46.75</v>
      </c>
      <c r="E53" s="5">
        <v>100.0299</v>
      </c>
      <c r="F53" t="s">
        <v>2</v>
      </c>
    </row>
    <row r="54" spans="2:6" x14ac:dyDescent="0.25">
      <c r="B54" s="5">
        <v>9.1000000000000004E-3</v>
      </c>
      <c r="C54" s="5">
        <v>53.271799999999999</v>
      </c>
      <c r="D54" s="5">
        <v>46.75</v>
      </c>
      <c r="E54" s="5">
        <v>100.0309</v>
      </c>
      <c r="F54" t="s">
        <v>2</v>
      </c>
    </row>
    <row r="55" spans="2:6" x14ac:dyDescent="0.25">
      <c r="B55" s="5">
        <v>9.4999999999999998E-3</v>
      </c>
      <c r="C55" s="5">
        <v>53.272100000000002</v>
      </c>
      <c r="D55" s="5">
        <v>46.75</v>
      </c>
      <c r="E55" s="5">
        <v>100.0316</v>
      </c>
      <c r="F55" t="s">
        <v>2</v>
      </c>
    </row>
    <row r="56" spans="2:6" x14ac:dyDescent="0.25">
      <c r="B56" s="5">
        <v>6.4999999999999997E-3</v>
      </c>
      <c r="C56" s="5">
        <v>53.270099999999999</v>
      </c>
      <c r="D56" s="5">
        <v>46.75</v>
      </c>
      <c r="E56" s="5">
        <v>100.0265</v>
      </c>
      <c r="F56" t="s">
        <v>2</v>
      </c>
    </row>
    <row r="57" spans="2:6" x14ac:dyDescent="0.25">
      <c r="B57" s="5">
        <v>7.4999999999999997E-3</v>
      </c>
      <c r="C57" s="5">
        <v>53.270800000000001</v>
      </c>
      <c r="D57" s="5">
        <v>46.75</v>
      </c>
      <c r="E57" s="5">
        <v>100.0283</v>
      </c>
      <c r="F57" t="s">
        <v>2</v>
      </c>
    </row>
    <row r="58" spans="2:6" x14ac:dyDescent="0.25">
      <c r="B58" s="5">
        <v>1.09E-2</v>
      </c>
      <c r="C58" s="5">
        <v>53.273000000000003</v>
      </c>
      <c r="D58" s="5">
        <v>46.75</v>
      </c>
      <c r="E58" s="5">
        <v>100.0339</v>
      </c>
      <c r="F58" t="s">
        <v>2</v>
      </c>
    </row>
    <row r="59" spans="2:6" x14ac:dyDescent="0.25">
      <c r="B59" s="5">
        <v>8.6999999999999994E-3</v>
      </c>
      <c r="C59" s="5">
        <v>53.271599999999999</v>
      </c>
      <c r="D59" s="5">
        <v>46.75</v>
      </c>
      <c r="E59" s="5">
        <v>100.0303</v>
      </c>
      <c r="F59" t="s">
        <v>2</v>
      </c>
    </row>
    <row r="60" spans="2:6" x14ac:dyDescent="0.25">
      <c r="B60" s="5">
        <v>8.0999999999999996E-3</v>
      </c>
      <c r="C60" s="5">
        <v>53.271099999999997</v>
      </c>
      <c r="D60" s="5">
        <v>46.75</v>
      </c>
      <c r="E60" s="5">
        <v>100.0292</v>
      </c>
      <c r="F60" t="s">
        <v>2</v>
      </c>
    </row>
    <row r="61" spans="2:6" x14ac:dyDescent="0.25">
      <c r="B61" s="5">
        <v>8.0000000000000002E-3</v>
      </c>
      <c r="C61" s="5">
        <v>53.271099999999997</v>
      </c>
      <c r="D61" s="5">
        <v>46.75</v>
      </c>
      <c r="E61" s="5">
        <v>100.0291</v>
      </c>
      <c r="F61" t="s">
        <v>2</v>
      </c>
    </row>
    <row r="62" spans="2:6" x14ac:dyDescent="0.25">
      <c r="B62" s="5">
        <v>8.9999999999999993E-3</v>
      </c>
      <c r="C62" s="5">
        <v>53.271799999999999</v>
      </c>
      <c r="D62" s="5">
        <v>46.75</v>
      </c>
      <c r="E62" s="5">
        <v>100.0308</v>
      </c>
      <c r="F62" t="s">
        <v>2</v>
      </c>
    </row>
    <row r="63" spans="2:6" x14ac:dyDescent="0.25">
      <c r="B63" s="5">
        <v>1.01E-2</v>
      </c>
      <c r="C63" s="5">
        <v>53.272500000000001</v>
      </c>
      <c r="D63" s="5">
        <v>46.75</v>
      </c>
      <c r="E63" s="5">
        <v>100.03270000000001</v>
      </c>
      <c r="F63" t="s">
        <v>2</v>
      </c>
    </row>
    <row r="64" spans="2:6" x14ac:dyDescent="0.25">
      <c r="B64" s="5">
        <v>8.6E-3</v>
      </c>
      <c r="C64" s="5">
        <v>53.271500000000003</v>
      </c>
      <c r="D64" s="5">
        <v>46.75</v>
      </c>
      <c r="E64" s="5">
        <v>100.03</v>
      </c>
      <c r="F64" t="s">
        <v>2</v>
      </c>
    </row>
    <row r="65" spans="1:6" x14ac:dyDescent="0.25">
      <c r="B65" s="5">
        <v>9.2999999999999992E-3</v>
      </c>
      <c r="C65" s="5">
        <v>53.271900000000002</v>
      </c>
      <c r="D65" s="5">
        <v>46.75</v>
      </c>
      <c r="E65" s="5">
        <v>100.0312</v>
      </c>
      <c r="F65" t="s">
        <v>2</v>
      </c>
    </row>
    <row r="66" spans="1:6" x14ac:dyDescent="0.25">
      <c r="B66" s="5">
        <v>7.0000000000000001E-3</v>
      </c>
      <c r="C66" s="5">
        <v>53.270400000000002</v>
      </c>
      <c r="D66" s="5">
        <v>46.75</v>
      </c>
      <c r="E66" s="5">
        <v>100.0273</v>
      </c>
      <c r="F66" t="s">
        <v>2</v>
      </c>
    </row>
    <row r="67" spans="1:6" x14ac:dyDescent="0.25">
      <c r="B67" s="5">
        <v>8.0999999999999996E-3</v>
      </c>
      <c r="C67" s="5">
        <v>53.271099999999997</v>
      </c>
      <c r="D67" s="5">
        <v>46.75</v>
      </c>
      <c r="E67" s="5">
        <v>100.0292</v>
      </c>
      <c r="F67" t="s">
        <v>2</v>
      </c>
    </row>
    <row r="68" spans="1:6" x14ac:dyDescent="0.25">
      <c r="B68" s="5">
        <v>8.0999999999999996E-3</v>
      </c>
      <c r="C68" s="5">
        <v>53.271099999999997</v>
      </c>
      <c r="D68" s="5">
        <v>46.75</v>
      </c>
      <c r="E68" s="5">
        <v>100.0292</v>
      </c>
      <c r="F68" t="s">
        <v>2</v>
      </c>
    </row>
    <row r="69" spans="1:6" x14ac:dyDescent="0.25">
      <c r="A69" s="2" t="s">
        <v>4</v>
      </c>
      <c r="B69" s="7">
        <f>AVERAGE(B2:B68)</f>
        <v>8.8164179104477606E-3</v>
      </c>
    </row>
    <row r="70" spans="1:6" x14ac:dyDescent="0.25">
      <c r="A70" s="2" t="s">
        <v>5</v>
      </c>
      <c r="B70" s="7">
        <f>STDEV(B2:B68)</f>
        <v>1.0520682393649267E-3</v>
      </c>
    </row>
    <row r="71" spans="1:6" x14ac:dyDescent="0.25">
      <c r="A71" s="2" t="s">
        <v>9</v>
      </c>
      <c r="B71" s="7">
        <v>6.4999999999999997E-3</v>
      </c>
    </row>
    <row r="72" spans="1:6" x14ac:dyDescent="0.25">
      <c r="A72" s="2" t="s">
        <v>10</v>
      </c>
      <c r="B72" s="7">
        <v>1.7899999999999999E-2</v>
      </c>
    </row>
    <row r="73" spans="1:6" x14ac:dyDescent="0.25">
      <c r="A73" s="2" t="s">
        <v>8</v>
      </c>
      <c r="B73" s="7">
        <f>B72-B71</f>
        <v>1.14E-2</v>
      </c>
    </row>
    <row r="75" spans="1:6" x14ac:dyDescent="0.25">
      <c r="A75" s="4" t="s">
        <v>13</v>
      </c>
      <c r="B75" s="4" t="s">
        <v>0</v>
      </c>
      <c r="C75" s="4" t="s">
        <v>6</v>
      </c>
      <c r="D75" s="4" t="s">
        <v>7</v>
      </c>
      <c r="E75" s="4" t="s">
        <v>1</v>
      </c>
    </row>
    <row r="76" spans="1:6" x14ac:dyDescent="0.25">
      <c r="B76" s="5">
        <v>8.6999999999999994E-3</v>
      </c>
      <c r="C76" s="5">
        <v>53.271500000000003</v>
      </c>
      <c r="D76" s="5">
        <v>46.75</v>
      </c>
      <c r="E76" s="5">
        <v>100.03019999999999</v>
      </c>
    </row>
    <row r="77" spans="1:6" x14ac:dyDescent="0.25">
      <c r="B77" s="5">
        <v>9.1000000000000004E-3</v>
      </c>
      <c r="C77" s="5">
        <v>53.271799999999999</v>
      </c>
      <c r="D77" s="5">
        <v>46.75</v>
      </c>
      <c r="E77" s="5">
        <v>100.0309</v>
      </c>
      <c r="F77" t="s">
        <v>2</v>
      </c>
    </row>
    <row r="78" spans="1:6" x14ac:dyDescent="0.25">
      <c r="B78" s="5">
        <v>9.1999999999999998E-3</v>
      </c>
      <c r="C78" s="5">
        <v>53.271799999999999</v>
      </c>
      <c r="D78" s="5">
        <v>46.75</v>
      </c>
      <c r="E78" s="5">
        <v>100.03100000000001</v>
      </c>
      <c r="F78" t="s">
        <v>2</v>
      </c>
    </row>
    <row r="79" spans="1:6" x14ac:dyDescent="0.25">
      <c r="B79" s="5">
        <v>9.1000000000000004E-3</v>
      </c>
      <c r="C79" s="5">
        <v>53.271799999999999</v>
      </c>
      <c r="D79" s="5">
        <v>46.75</v>
      </c>
      <c r="E79" s="5">
        <v>100.0309</v>
      </c>
      <c r="F79" t="s">
        <v>2</v>
      </c>
    </row>
    <row r="80" spans="1:6" x14ac:dyDescent="0.25">
      <c r="B80" s="5">
        <v>8.2000000000000007E-3</v>
      </c>
      <c r="C80" s="5">
        <v>53.2712</v>
      </c>
      <c r="D80" s="5">
        <v>46.75</v>
      </c>
      <c r="E80" s="5">
        <v>100.0294</v>
      </c>
      <c r="F80" t="s">
        <v>2</v>
      </c>
    </row>
    <row r="81" spans="1:6" x14ac:dyDescent="0.25">
      <c r="B81" s="5">
        <v>8.6E-3</v>
      </c>
      <c r="C81" s="5">
        <v>53.271500000000003</v>
      </c>
      <c r="D81" s="5">
        <v>46.75</v>
      </c>
      <c r="E81" s="5">
        <v>100.0301</v>
      </c>
      <c r="F81" t="s">
        <v>2</v>
      </c>
    </row>
    <row r="82" spans="1:6" x14ac:dyDescent="0.25">
      <c r="B82" s="5">
        <v>9.9000000000000008E-3</v>
      </c>
      <c r="C82" s="5">
        <v>53.272300000000001</v>
      </c>
      <c r="D82" s="5">
        <v>46.75</v>
      </c>
      <c r="E82" s="5">
        <v>100.0322</v>
      </c>
      <c r="F82" t="s">
        <v>2</v>
      </c>
    </row>
    <row r="83" spans="1:6" x14ac:dyDescent="0.25">
      <c r="B83" s="5">
        <v>7.9000000000000008E-3</v>
      </c>
      <c r="C83" s="5">
        <v>53.271000000000001</v>
      </c>
      <c r="D83" s="5">
        <v>46.75</v>
      </c>
      <c r="E83" s="5">
        <v>100.02889999999999</v>
      </c>
      <c r="F83" t="s">
        <v>2</v>
      </c>
    </row>
    <row r="84" spans="1:6" x14ac:dyDescent="0.25">
      <c r="B84" s="5">
        <v>8.9999999999999993E-3</v>
      </c>
      <c r="C84" s="5">
        <v>53.271700000000003</v>
      </c>
      <c r="D84" s="5">
        <v>46.75</v>
      </c>
      <c r="E84" s="5">
        <v>100.0307</v>
      </c>
      <c r="F84" t="s">
        <v>2</v>
      </c>
    </row>
    <row r="85" spans="1:6" x14ac:dyDescent="0.25">
      <c r="B85" s="5">
        <v>8.3000000000000001E-3</v>
      </c>
      <c r="C85" s="5">
        <v>53.271299999999997</v>
      </c>
      <c r="D85" s="5">
        <v>46.75</v>
      </c>
      <c r="E85" s="5">
        <v>100.0295</v>
      </c>
      <c r="F85" t="s">
        <v>2</v>
      </c>
    </row>
    <row r="86" spans="1:6" x14ac:dyDescent="0.25">
      <c r="B86" s="5">
        <v>9.1000000000000004E-3</v>
      </c>
      <c r="C86" s="5">
        <v>53.271799999999999</v>
      </c>
      <c r="D86" s="5">
        <v>46.75</v>
      </c>
      <c r="E86" s="5">
        <v>100.0309</v>
      </c>
      <c r="F86" t="s">
        <v>2</v>
      </c>
    </row>
    <row r="87" spans="1:6" x14ac:dyDescent="0.25">
      <c r="B87" s="5">
        <v>8.6E-3</v>
      </c>
      <c r="C87" s="5">
        <v>53.2714</v>
      </c>
      <c r="D87" s="5">
        <v>46.75</v>
      </c>
      <c r="E87" s="5">
        <v>100.03</v>
      </c>
      <c r="F87" t="s">
        <v>2</v>
      </c>
    </row>
    <row r="88" spans="1:6" x14ac:dyDescent="0.25">
      <c r="B88" s="5">
        <v>9.1999999999999998E-3</v>
      </c>
      <c r="C88" s="5">
        <v>53.271900000000002</v>
      </c>
      <c r="D88" s="5">
        <v>46.75</v>
      </c>
      <c r="E88" s="5">
        <v>100.0311</v>
      </c>
      <c r="F88" t="s">
        <v>2</v>
      </c>
    </row>
    <row r="89" spans="1:6" x14ac:dyDescent="0.25">
      <c r="B89" s="5">
        <v>9.4000000000000004E-3</v>
      </c>
      <c r="C89" s="5">
        <v>53.271999999999998</v>
      </c>
      <c r="D89" s="5">
        <v>46.75</v>
      </c>
      <c r="E89" s="5">
        <v>100.0314</v>
      </c>
      <c r="F89" t="s">
        <v>2</v>
      </c>
    </row>
    <row r="90" spans="1:6" x14ac:dyDescent="0.25">
      <c r="B90" s="5">
        <v>8.5000000000000006E-3</v>
      </c>
      <c r="C90" s="5">
        <v>53.2714</v>
      </c>
      <c r="D90" s="5">
        <v>46.75</v>
      </c>
      <c r="E90" s="5">
        <v>100.0299</v>
      </c>
      <c r="F90" t="s">
        <v>2</v>
      </c>
    </row>
    <row r="91" spans="1:6" x14ac:dyDescent="0.25">
      <c r="B91" s="5">
        <v>8.8999999999999999E-3</v>
      </c>
      <c r="C91" s="5">
        <v>53.271700000000003</v>
      </c>
      <c r="D91" s="5">
        <v>46.75</v>
      </c>
      <c r="E91" s="5">
        <v>100.03060000000001</v>
      </c>
      <c r="F91" t="s">
        <v>2</v>
      </c>
    </row>
    <row r="92" spans="1:6" x14ac:dyDescent="0.25">
      <c r="B92" s="5">
        <v>8.6E-3</v>
      </c>
      <c r="C92" s="5">
        <v>53.271500000000003</v>
      </c>
      <c r="D92" s="5">
        <v>46.75</v>
      </c>
      <c r="E92" s="5">
        <v>100.0301</v>
      </c>
      <c r="F92" t="s">
        <v>2</v>
      </c>
    </row>
    <row r="93" spans="1:6" x14ac:dyDescent="0.25">
      <c r="B93" s="5">
        <v>8.8000000000000005E-3</v>
      </c>
      <c r="C93" s="5">
        <v>53.271599999999999</v>
      </c>
      <c r="D93" s="5">
        <v>46.75</v>
      </c>
      <c r="E93" s="5">
        <v>100.0304</v>
      </c>
      <c r="F93" t="s">
        <v>2</v>
      </c>
    </row>
    <row r="94" spans="1:6" x14ac:dyDescent="0.25">
      <c r="B94" s="5">
        <v>1.04E-2</v>
      </c>
      <c r="C94" s="5">
        <v>53.2727</v>
      </c>
      <c r="D94" s="5">
        <v>46.75</v>
      </c>
      <c r="E94" s="5">
        <v>100.0331</v>
      </c>
      <c r="F94" t="s">
        <v>2</v>
      </c>
    </row>
    <row r="95" spans="1:6" x14ac:dyDescent="0.25">
      <c r="B95" s="5">
        <v>8.8999999999999999E-3</v>
      </c>
      <c r="C95" s="5">
        <v>53.271700000000003</v>
      </c>
      <c r="D95" s="5">
        <v>46.75</v>
      </c>
      <c r="E95" s="5">
        <v>100.03060000000001</v>
      </c>
      <c r="F95" t="s">
        <v>2</v>
      </c>
    </row>
    <row r="96" spans="1:6" x14ac:dyDescent="0.25">
      <c r="A96" s="2" t="s">
        <v>4</v>
      </c>
      <c r="B96" s="7">
        <f>AVERAGE(B76:B95)</f>
        <v>8.9199999999999991E-3</v>
      </c>
    </row>
    <row r="97" spans="1:2" x14ac:dyDescent="0.25">
      <c r="A97" s="2" t="s">
        <v>5</v>
      </c>
      <c r="B97" s="7">
        <f>STDEV(B76:B95)</f>
        <v>5.6809932415490785E-4</v>
      </c>
    </row>
    <row r="98" spans="1:2" x14ac:dyDescent="0.25">
      <c r="A98" s="2" t="s">
        <v>9</v>
      </c>
      <c r="B98" s="7">
        <v>7.9000000000000008E-3</v>
      </c>
    </row>
    <row r="99" spans="1:2" x14ac:dyDescent="0.25">
      <c r="A99" s="2" t="s">
        <v>10</v>
      </c>
      <c r="B99" s="7">
        <v>1.04E-2</v>
      </c>
    </row>
    <row r="100" spans="1:2" x14ac:dyDescent="0.25">
      <c r="A100" s="2" t="s">
        <v>8</v>
      </c>
      <c r="B100" s="7">
        <f>B99-B98</f>
        <v>2.4999999999999988E-3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58" workbookViewId="0">
      <selection activeCell="B63" sqref="B63:B64"/>
    </sheetView>
  </sheetViews>
  <sheetFormatPr defaultRowHeight="15" x14ac:dyDescent="0.25"/>
  <cols>
    <col min="1" max="1" width="19.42578125" bestFit="1" customWidth="1"/>
    <col min="2" max="5" width="9.140625" style="5"/>
  </cols>
  <sheetData>
    <row r="1" spans="1:6" x14ac:dyDescent="0.25">
      <c r="A1" s="8" t="s">
        <v>15</v>
      </c>
      <c r="B1" s="4" t="s">
        <v>0</v>
      </c>
      <c r="C1" s="4" t="s">
        <v>6</v>
      </c>
      <c r="D1" s="4" t="s">
        <v>7</v>
      </c>
      <c r="E1" s="4" t="s">
        <v>1</v>
      </c>
    </row>
    <row r="2" spans="1:6" x14ac:dyDescent="0.25">
      <c r="B2" s="5">
        <v>5.11E-2</v>
      </c>
      <c r="C2" s="5">
        <v>53.299900000000001</v>
      </c>
      <c r="D2" s="5">
        <v>46.75</v>
      </c>
      <c r="E2" s="5">
        <v>100.101</v>
      </c>
      <c r="F2" t="s">
        <v>2</v>
      </c>
    </row>
    <row r="3" spans="1:6" x14ac:dyDescent="0.25">
      <c r="B3" s="5">
        <v>3.2500000000000001E-2</v>
      </c>
      <c r="C3" s="5">
        <v>53.287399999999998</v>
      </c>
      <c r="D3" s="5">
        <v>46.75</v>
      </c>
      <c r="E3" s="5">
        <v>100.0699</v>
      </c>
      <c r="F3" t="s">
        <v>2</v>
      </c>
    </row>
    <row r="4" spans="1:6" x14ac:dyDescent="0.25">
      <c r="B4" s="5">
        <v>4.6699999999999998E-2</v>
      </c>
      <c r="C4" s="5">
        <v>53.296900000000001</v>
      </c>
      <c r="D4" s="5">
        <v>46.75</v>
      </c>
      <c r="E4" s="5">
        <v>100.0936</v>
      </c>
      <c r="F4" t="s">
        <v>2</v>
      </c>
    </row>
    <row r="5" spans="1:6" x14ac:dyDescent="0.25">
      <c r="B5" s="5">
        <v>4.7699999999999999E-2</v>
      </c>
      <c r="C5" s="5">
        <v>53.297600000000003</v>
      </c>
      <c r="D5" s="5">
        <v>46.75</v>
      </c>
      <c r="E5" s="5">
        <v>100.09529999999999</v>
      </c>
      <c r="F5" t="s">
        <v>2</v>
      </c>
    </row>
    <row r="6" spans="1:6" x14ac:dyDescent="0.25">
      <c r="B6" s="5">
        <v>4.7100000000000003E-2</v>
      </c>
      <c r="C6" s="5">
        <v>53.297199999999997</v>
      </c>
      <c r="D6" s="5">
        <v>46.75</v>
      </c>
      <c r="E6" s="5">
        <v>100.09439999999999</v>
      </c>
      <c r="F6" t="s">
        <v>2</v>
      </c>
    </row>
    <row r="7" spans="1:6" x14ac:dyDescent="0.25">
      <c r="B7" s="5">
        <v>4.3099999999999999E-2</v>
      </c>
      <c r="C7" s="5">
        <v>53.294499999999999</v>
      </c>
      <c r="D7" s="5">
        <v>46.75</v>
      </c>
      <c r="E7" s="5">
        <v>100.0877</v>
      </c>
      <c r="F7" t="s">
        <v>2</v>
      </c>
    </row>
    <row r="8" spans="1:6" x14ac:dyDescent="0.25">
      <c r="B8" s="5">
        <v>4.2200000000000001E-2</v>
      </c>
      <c r="C8" s="5">
        <v>53.293999999999997</v>
      </c>
      <c r="D8" s="5">
        <v>46.75</v>
      </c>
      <c r="E8" s="5">
        <v>100.08620000000001</v>
      </c>
      <c r="F8" t="s">
        <v>2</v>
      </c>
    </row>
    <row r="9" spans="1:6" x14ac:dyDescent="0.25">
      <c r="B9" s="5">
        <v>4.6600000000000003E-2</v>
      </c>
      <c r="C9" s="5">
        <v>53.296900000000001</v>
      </c>
      <c r="D9" s="5">
        <v>46.75</v>
      </c>
      <c r="E9" s="5">
        <v>100.09350000000001</v>
      </c>
      <c r="F9" t="s">
        <v>2</v>
      </c>
    </row>
    <row r="10" spans="1:6" x14ac:dyDescent="0.25">
      <c r="B10" s="5">
        <v>4.6699999999999998E-2</v>
      </c>
      <c r="C10" s="5">
        <v>53.296999999999997</v>
      </c>
      <c r="D10" s="5">
        <v>46.75</v>
      </c>
      <c r="E10" s="5">
        <v>100.0937</v>
      </c>
      <c r="F10" t="s">
        <v>2</v>
      </c>
    </row>
    <row r="11" spans="1:6" x14ac:dyDescent="0.25">
      <c r="B11" s="5">
        <v>3.5700000000000003E-2</v>
      </c>
      <c r="C11" s="5">
        <v>53.2896</v>
      </c>
      <c r="D11" s="5">
        <v>46.75</v>
      </c>
      <c r="E11" s="5">
        <v>100.0753</v>
      </c>
      <c r="F11" t="s">
        <v>2</v>
      </c>
    </row>
    <row r="12" spans="1:6" x14ac:dyDescent="0.25">
      <c r="B12" s="5">
        <v>4.7100000000000003E-2</v>
      </c>
      <c r="C12" s="5">
        <v>53.297199999999997</v>
      </c>
      <c r="D12" s="5">
        <v>46.75</v>
      </c>
      <c r="E12" s="5">
        <v>100.0943</v>
      </c>
      <c r="F12" t="s">
        <v>2</v>
      </c>
    </row>
    <row r="13" spans="1:6" x14ac:dyDescent="0.25">
      <c r="B13" s="5">
        <v>4.9599999999999998E-2</v>
      </c>
      <c r="C13" s="5">
        <v>53.298900000000003</v>
      </c>
      <c r="D13" s="5">
        <v>46.75</v>
      </c>
      <c r="E13" s="5">
        <v>100.0985</v>
      </c>
      <c r="F13" t="s">
        <v>2</v>
      </c>
    </row>
    <row r="14" spans="1:6" x14ac:dyDescent="0.25">
      <c r="B14" s="5">
        <v>0.05</v>
      </c>
      <c r="C14" s="5">
        <v>53.299100000000003</v>
      </c>
      <c r="D14" s="5">
        <v>46.75</v>
      </c>
      <c r="E14" s="5">
        <v>100.09910000000001</v>
      </c>
      <c r="F14" t="s">
        <v>2</v>
      </c>
    </row>
    <row r="15" spans="1:6" x14ac:dyDescent="0.25">
      <c r="B15" s="5">
        <v>4.1599999999999998E-2</v>
      </c>
      <c r="C15" s="5">
        <v>53.293500000000002</v>
      </c>
      <c r="D15" s="5">
        <v>46.75</v>
      </c>
      <c r="E15" s="5">
        <v>100.0851</v>
      </c>
      <c r="F15" t="s">
        <v>2</v>
      </c>
    </row>
    <row r="16" spans="1:6" x14ac:dyDescent="0.25">
      <c r="B16" s="5">
        <v>4.82E-2</v>
      </c>
      <c r="C16" s="5">
        <v>53.298000000000002</v>
      </c>
      <c r="D16" s="5">
        <v>46.75</v>
      </c>
      <c r="E16" s="5">
        <v>100.0962</v>
      </c>
      <c r="F16" t="s">
        <v>2</v>
      </c>
    </row>
    <row r="17" spans="2:6" x14ac:dyDescent="0.25">
      <c r="B17" s="5">
        <v>5.1200000000000002E-2</v>
      </c>
      <c r="C17" s="5">
        <v>53.299900000000001</v>
      </c>
      <c r="D17" s="5">
        <v>46.75</v>
      </c>
      <c r="E17" s="5">
        <v>100.1011</v>
      </c>
      <c r="F17" t="s">
        <v>2</v>
      </c>
    </row>
    <row r="18" spans="2:6" x14ac:dyDescent="0.25">
      <c r="B18" s="5">
        <v>4.6800000000000001E-2</v>
      </c>
      <c r="C18" s="5">
        <v>53.296999999999997</v>
      </c>
      <c r="D18" s="5">
        <v>46.75</v>
      </c>
      <c r="E18" s="5">
        <v>100.0937</v>
      </c>
      <c r="F18" t="s">
        <v>2</v>
      </c>
    </row>
    <row r="19" spans="2:6" x14ac:dyDescent="0.25">
      <c r="B19" s="5">
        <v>6.5699999999999995E-2</v>
      </c>
      <c r="C19" s="5">
        <v>53.309600000000003</v>
      </c>
      <c r="D19" s="5">
        <v>46.75</v>
      </c>
      <c r="E19" s="5">
        <v>100.1253</v>
      </c>
      <c r="F19" t="s">
        <v>2</v>
      </c>
    </row>
    <row r="20" spans="2:6" x14ac:dyDescent="0.25">
      <c r="B20" s="5">
        <v>5.6099999999999997E-2</v>
      </c>
      <c r="C20" s="5">
        <v>53.303199999999997</v>
      </c>
      <c r="D20" s="5">
        <v>46.75</v>
      </c>
      <c r="E20" s="5">
        <v>100.1093</v>
      </c>
      <c r="F20" t="s">
        <v>2</v>
      </c>
    </row>
    <row r="21" spans="2:6" x14ac:dyDescent="0.25">
      <c r="B21" s="5">
        <v>5.1700000000000003E-2</v>
      </c>
      <c r="C21" s="5">
        <v>53.3003</v>
      </c>
      <c r="D21" s="5">
        <v>46.75</v>
      </c>
      <c r="E21" s="5">
        <v>100.1019</v>
      </c>
      <c r="F21" t="s">
        <v>2</v>
      </c>
    </row>
    <row r="22" spans="2:6" x14ac:dyDescent="0.25">
      <c r="B22" s="5">
        <v>4.8500000000000001E-2</v>
      </c>
      <c r="C22" s="5">
        <v>53.298099999999998</v>
      </c>
      <c r="D22" s="5">
        <v>46.75</v>
      </c>
      <c r="E22" s="5">
        <v>100.0966</v>
      </c>
      <c r="F22" t="s">
        <v>2</v>
      </c>
    </row>
    <row r="23" spans="2:6" x14ac:dyDescent="0.25">
      <c r="B23" s="5">
        <v>6.2399999999999997E-2</v>
      </c>
      <c r="C23" s="5">
        <v>53.307400000000001</v>
      </c>
      <c r="D23" s="5">
        <v>46.75</v>
      </c>
      <c r="E23" s="5">
        <v>100.11969999999999</v>
      </c>
      <c r="F23" t="s">
        <v>2</v>
      </c>
    </row>
    <row r="24" spans="2:6" x14ac:dyDescent="0.25">
      <c r="B24" s="5">
        <v>4.3499999999999997E-2</v>
      </c>
      <c r="C24" s="5">
        <v>53.294800000000002</v>
      </c>
      <c r="D24" s="5">
        <v>46.75</v>
      </c>
      <c r="E24" s="5">
        <v>100.0883</v>
      </c>
      <c r="F24" t="s">
        <v>2</v>
      </c>
    </row>
    <row r="25" spans="2:6" x14ac:dyDescent="0.25">
      <c r="B25" s="5">
        <v>4.7E-2</v>
      </c>
      <c r="C25" s="5">
        <v>53.2971</v>
      </c>
      <c r="D25" s="5">
        <v>46.75</v>
      </c>
      <c r="E25" s="5">
        <v>100.0941</v>
      </c>
      <c r="F25" t="s">
        <v>2</v>
      </c>
    </row>
    <row r="26" spans="2:6" x14ac:dyDescent="0.25">
      <c r="B26" s="5">
        <v>4.5699999999999998E-2</v>
      </c>
      <c r="C26" s="5">
        <v>53.296300000000002</v>
      </c>
      <c r="D26" s="5">
        <v>46.75</v>
      </c>
      <c r="E26" s="5">
        <v>100.092</v>
      </c>
      <c r="F26" t="s">
        <v>2</v>
      </c>
    </row>
    <row r="27" spans="2:6" x14ac:dyDescent="0.25">
      <c r="B27" s="5">
        <v>4.7600000000000003E-2</v>
      </c>
      <c r="C27" s="5">
        <v>53.297499999999999</v>
      </c>
      <c r="D27" s="5">
        <v>46.75</v>
      </c>
      <c r="E27" s="5">
        <v>100.0951</v>
      </c>
      <c r="F27" t="s">
        <v>2</v>
      </c>
    </row>
    <row r="28" spans="2:6" x14ac:dyDescent="0.25">
      <c r="B28" s="5">
        <v>4.1000000000000002E-2</v>
      </c>
      <c r="C28" s="5">
        <v>53.293100000000003</v>
      </c>
      <c r="D28" s="5">
        <v>46.75</v>
      </c>
      <c r="E28" s="5">
        <v>100.08410000000001</v>
      </c>
      <c r="F28" t="s">
        <v>2</v>
      </c>
    </row>
    <row r="29" spans="2:6" x14ac:dyDescent="0.25">
      <c r="B29" s="5">
        <v>4.8399999999999999E-2</v>
      </c>
      <c r="C29" s="5">
        <v>53.298099999999998</v>
      </c>
      <c r="D29" s="5">
        <v>46.75</v>
      </c>
      <c r="E29" s="5">
        <v>100.09650000000001</v>
      </c>
      <c r="F29" t="s">
        <v>2</v>
      </c>
    </row>
    <row r="30" spans="2:6" x14ac:dyDescent="0.25">
      <c r="B30" s="5">
        <v>4.6800000000000001E-2</v>
      </c>
      <c r="C30" s="5">
        <v>53.296999999999997</v>
      </c>
      <c r="D30" s="5">
        <v>46.75</v>
      </c>
      <c r="E30" s="5">
        <v>100.0938</v>
      </c>
      <c r="F30" t="s">
        <v>2</v>
      </c>
    </row>
    <row r="31" spans="2:6" x14ac:dyDescent="0.25">
      <c r="B31" s="5">
        <v>4.7E-2</v>
      </c>
      <c r="C31" s="5">
        <v>53.2971</v>
      </c>
      <c r="D31" s="5">
        <v>46.75</v>
      </c>
      <c r="E31" s="5">
        <v>100.0941</v>
      </c>
      <c r="F31" t="s">
        <v>2</v>
      </c>
    </row>
    <row r="32" spans="2:6" x14ac:dyDescent="0.25">
      <c r="B32" s="5">
        <v>5.3600000000000002E-2</v>
      </c>
      <c r="C32" s="5">
        <v>53.301499999999997</v>
      </c>
      <c r="D32" s="5">
        <v>46.75</v>
      </c>
      <c r="E32" s="5">
        <v>100.10509999999999</v>
      </c>
      <c r="F32" t="s">
        <v>2</v>
      </c>
    </row>
    <row r="33" spans="2:6" x14ac:dyDescent="0.25">
      <c r="B33" s="5">
        <v>4.8099999999999997E-2</v>
      </c>
      <c r="C33" s="5">
        <v>53.297800000000002</v>
      </c>
      <c r="D33" s="5">
        <v>46.75</v>
      </c>
      <c r="E33" s="5">
        <v>100.0959</v>
      </c>
      <c r="F33" t="s">
        <v>2</v>
      </c>
    </row>
    <row r="34" spans="2:6" x14ac:dyDescent="0.25">
      <c r="B34" s="5">
        <v>4.65E-2</v>
      </c>
      <c r="C34" s="5">
        <v>53.296799999999998</v>
      </c>
      <c r="D34" s="5">
        <v>46.75</v>
      </c>
      <c r="E34" s="5">
        <v>100.0932</v>
      </c>
      <c r="F34" t="s">
        <v>2</v>
      </c>
    </row>
    <row r="35" spans="2:6" x14ac:dyDescent="0.25">
      <c r="B35" s="5">
        <v>4.7E-2</v>
      </c>
      <c r="C35" s="5">
        <v>53.2971</v>
      </c>
      <c r="D35" s="5">
        <v>46.75</v>
      </c>
      <c r="E35" s="5">
        <v>100.0942</v>
      </c>
      <c r="F35" t="s">
        <v>2</v>
      </c>
    </row>
    <row r="36" spans="2:6" x14ac:dyDescent="0.25">
      <c r="B36" s="5">
        <v>4.3700000000000003E-2</v>
      </c>
      <c r="C36" s="5">
        <v>53.294899999999998</v>
      </c>
      <c r="D36" s="5">
        <v>46.75</v>
      </c>
      <c r="E36" s="5">
        <v>100.0887</v>
      </c>
      <c r="F36" t="s">
        <v>2</v>
      </c>
    </row>
    <row r="37" spans="2:6" x14ac:dyDescent="0.25">
      <c r="B37" s="5">
        <v>4.6199999999999998E-2</v>
      </c>
      <c r="C37" s="5">
        <v>53.296599999999998</v>
      </c>
      <c r="D37" s="5">
        <v>46.75</v>
      </c>
      <c r="E37" s="5">
        <v>100.0928</v>
      </c>
      <c r="F37" t="s">
        <v>2</v>
      </c>
    </row>
    <row r="38" spans="2:6" x14ac:dyDescent="0.25">
      <c r="B38" s="5">
        <v>3.9600000000000003E-2</v>
      </c>
      <c r="C38" s="5">
        <v>53.292200000000001</v>
      </c>
      <c r="D38" s="5">
        <v>46.75</v>
      </c>
      <c r="E38" s="5">
        <v>100.0817</v>
      </c>
      <c r="F38" t="s">
        <v>2</v>
      </c>
    </row>
    <row r="39" spans="2:6" x14ac:dyDescent="0.25">
      <c r="B39" s="5">
        <v>5.45E-2</v>
      </c>
      <c r="C39" s="5">
        <v>53.302199999999999</v>
      </c>
      <c r="D39" s="5">
        <v>46.75</v>
      </c>
      <c r="E39" s="5">
        <v>100.1067</v>
      </c>
      <c r="F39" t="s">
        <v>2</v>
      </c>
    </row>
    <row r="40" spans="2:6" x14ac:dyDescent="0.25">
      <c r="B40" s="5">
        <v>4.6399999999999997E-2</v>
      </c>
      <c r="C40" s="5">
        <v>53.296700000000001</v>
      </c>
      <c r="D40" s="5">
        <v>46.75</v>
      </c>
      <c r="E40" s="5">
        <v>100.09310000000001</v>
      </c>
      <c r="F40" t="s">
        <v>2</v>
      </c>
    </row>
    <row r="41" spans="2:6" x14ac:dyDescent="0.25">
      <c r="B41" s="5">
        <v>4.8300000000000003E-2</v>
      </c>
      <c r="C41" s="5">
        <v>53.298000000000002</v>
      </c>
      <c r="D41" s="5">
        <v>46.75</v>
      </c>
      <c r="E41" s="5">
        <v>100.0962</v>
      </c>
      <c r="F41" t="s">
        <v>2</v>
      </c>
    </row>
    <row r="42" spans="2:6" x14ac:dyDescent="0.25">
      <c r="B42" s="5">
        <v>4.7899999999999998E-2</v>
      </c>
      <c r="C42" s="5">
        <v>53.297699999999999</v>
      </c>
      <c r="D42" s="5">
        <v>46.75</v>
      </c>
      <c r="E42" s="5">
        <v>100.0956</v>
      </c>
      <c r="F42" t="s">
        <v>2</v>
      </c>
    </row>
    <row r="43" spans="2:6" x14ac:dyDescent="0.25">
      <c r="B43" s="5">
        <v>4.5900000000000003E-2</v>
      </c>
      <c r="C43" s="5">
        <v>53.296399999999998</v>
      </c>
      <c r="D43" s="5">
        <v>46.75</v>
      </c>
      <c r="E43" s="5">
        <v>100.09229999999999</v>
      </c>
      <c r="F43" t="s">
        <v>2</v>
      </c>
    </row>
    <row r="44" spans="2:6" x14ac:dyDescent="0.25">
      <c r="B44" s="5">
        <v>4.5600000000000002E-2</v>
      </c>
      <c r="C44" s="5">
        <v>53.296199999999999</v>
      </c>
      <c r="D44" s="5">
        <v>46.75</v>
      </c>
      <c r="E44" s="5">
        <v>100.09180000000001</v>
      </c>
      <c r="F44" t="s">
        <v>2</v>
      </c>
    </row>
    <row r="45" spans="2:6" x14ac:dyDescent="0.25">
      <c r="B45" s="5">
        <v>4.0500000000000001E-2</v>
      </c>
      <c r="C45" s="5">
        <v>53.2928</v>
      </c>
      <c r="D45" s="5">
        <v>46.75</v>
      </c>
      <c r="E45" s="5">
        <v>100.0834</v>
      </c>
      <c r="F45" t="s">
        <v>2</v>
      </c>
    </row>
    <row r="46" spans="2:6" x14ac:dyDescent="0.25">
      <c r="B46" s="5">
        <v>4.3799999999999999E-2</v>
      </c>
      <c r="C46" s="5">
        <v>53.295000000000002</v>
      </c>
      <c r="D46" s="5">
        <v>46.75</v>
      </c>
      <c r="E46" s="5">
        <v>100.08880000000001</v>
      </c>
      <c r="F46" t="s">
        <v>2</v>
      </c>
    </row>
    <row r="47" spans="2:6" x14ac:dyDescent="0.25">
      <c r="B47" s="5">
        <v>4.65E-2</v>
      </c>
      <c r="C47" s="5">
        <v>53.296799999999998</v>
      </c>
      <c r="D47" s="5">
        <v>46.75</v>
      </c>
      <c r="E47" s="5">
        <v>100.0932</v>
      </c>
      <c r="F47" t="s">
        <v>2</v>
      </c>
    </row>
    <row r="48" spans="2:6" x14ac:dyDescent="0.25">
      <c r="B48" s="5">
        <v>4.6699999999999998E-2</v>
      </c>
      <c r="C48" s="5">
        <v>53.296999999999997</v>
      </c>
      <c r="D48" s="5">
        <v>46.75</v>
      </c>
      <c r="E48" s="5">
        <v>100.0937</v>
      </c>
      <c r="F48" t="s">
        <v>2</v>
      </c>
    </row>
    <row r="49" spans="1:6" x14ac:dyDescent="0.25">
      <c r="B49" s="5">
        <v>4.6199999999999998E-2</v>
      </c>
      <c r="C49" s="5">
        <v>53.296599999999998</v>
      </c>
      <c r="D49" s="5">
        <v>46.75</v>
      </c>
      <c r="E49" s="5">
        <v>100.0929</v>
      </c>
      <c r="F49" t="s">
        <v>2</v>
      </c>
    </row>
    <row r="50" spans="1:6" x14ac:dyDescent="0.25">
      <c r="B50" s="5">
        <v>4.9399999999999999E-2</v>
      </c>
      <c r="C50" s="5">
        <v>53.298699999999997</v>
      </c>
      <c r="D50" s="5">
        <v>46.75</v>
      </c>
      <c r="E50" s="5">
        <v>100.0981</v>
      </c>
      <c r="F50" t="s">
        <v>2</v>
      </c>
    </row>
    <row r="51" spans="1:6" x14ac:dyDescent="0.25">
      <c r="B51" s="5">
        <v>4.9200000000000001E-2</v>
      </c>
      <c r="C51" s="5">
        <v>53.2986</v>
      </c>
      <c r="D51" s="5">
        <v>46.75</v>
      </c>
      <c r="E51" s="5">
        <v>100.09780000000001</v>
      </c>
      <c r="F51" t="s">
        <v>2</v>
      </c>
    </row>
    <row r="52" spans="1:6" x14ac:dyDescent="0.25">
      <c r="B52" s="5">
        <v>4.9700000000000001E-2</v>
      </c>
      <c r="C52" s="5">
        <v>53.298900000000003</v>
      </c>
      <c r="D52" s="5">
        <v>46.75</v>
      </c>
      <c r="E52" s="5">
        <v>100.09869999999999</v>
      </c>
      <c r="F52" t="s">
        <v>2</v>
      </c>
    </row>
    <row r="53" spans="1:6" x14ac:dyDescent="0.25">
      <c r="B53" s="5">
        <v>4.53E-2</v>
      </c>
      <c r="C53" s="5">
        <v>53.295999999999999</v>
      </c>
      <c r="D53" s="5">
        <v>46.75</v>
      </c>
      <c r="E53" s="5">
        <v>100.0913</v>
      </c>
      <c r="F53" t="s">
        <v>2</v>
      </c>
    </row>
    <row r="54" spans="1:6" x14ac:dyDescent="0.25">
      <c r="B54" s="5">
        <v>4.6899999999999997E-2</v>
      </c>
      <c r="C54" s="5">
        <v>53.2971</v>
      </c>
      <c r="D54" s="5">
        <v>46.75</v>
      </c>
      <c r="E54" s="5">
        <v>100.09399999999999</v>
      </c>
      <c r="F54" t="s">
        <v>2</v>
      </c>
    </row>
    <row r="55" spans="1:6" x14ac:dyDescent="0.25">
      <c r="B55" s="5">
        <v>4.7E-2</v>
      </c>
      <c r="C55" s="5">
        <v>53.2971</v>
      </c>
      <c r="D55" s="5">
        <v>46.75</v>
      </c>
      <c r="E55" s="5">
        <v>100.0941</v>
      </c>
      <c r="F55" t="s">
        <v>2</v>
      </c>
    </row>
    <row r="56" spans="1:6" x14ac:dyDescent="0.25">
      <c r="B56" s="5">
        <v>4.7300000000000002E-2</v>
      </c>
      <c r="C56" s="5">
        <v>53.2973</v>
      </c>
      <c r="D56" s="5">
        <v>46.75</v>
      </c>
      <c r="E56" s="5">
        <v>100.0946</v>
      </c>
      <c r="F56" t="s">
        <v>2</v>
      </c>
    </row>
    <row r="57" spans="1:6" x14ac:dyDescent="0.25">
      <c r="B57" s="5">
        <v>4.5499999999999999E-2</v>
      </c>
      <c r="C57" s="5">
        <v>53.296100000000003</v>
      </c>
      <c r="D57" s="5">
        <v>46.75</v>
      </c>
      <c r="E57" s="5">
        <v>100.0917</v>
      </c>
      <c r="F57" t="s">
        <v>2</v>
      </c>
    </row>
    <row r="58" spans="1:6" x14ac:dyDescent="0.25">
      <c r="B58" s="5">
        <v>4.7199999999999999E-2</v>
      </c>
      <c r="C58" s="5">
        <v>53.2973</v>
      </c>
      <c r="D58" s="5">
        <v>46.75</v>
      </c>
      <c r="E58" s="5">
        <v>100.09439999999999</v>
      </c>
      <c r="F58" t="s">
        <v>2</v>
      </c>
    </row>
    <row r="59" spans="1:6" x14ac:dyDescent="0.25">
      <c r="B59" s="5">
        <v>4.7500000000000001E-2</v>
      </c>
      <c r="C59" s="5">
        <v>53.297400000000003</v>
      </c>
      <c r="D59" s="5">
        <v>46.75</v>
      </c>
      <c r="E59" s="5">
        <v>100.0949</v>
      </c>
      <c r="F59" t="s">
        <v>2</v>
      </c>
    </row>
    <row r="60" spans="1:6" x14ac:dyDescent="0.25">
      <c r="B60" s="5">
        <v>4.6300000000000001E-2</v>
      </c>
      <c r="C60" s="5">
        <v>53.296599999999998</v>
      </c>
      <c r="D60" s="5">
        <v>46.75</v>
      </c>
      <c r="E60" s="5">
        <v>100.0929</v>
      </c>
      <c r="F60" t="s">
        <v>2</v>
      </c>
    </row>
    <row r="61" spans="1:6" x14ac:dyDescent="0.25">
      <c r="B61" s="5">
        <v>4.8899999999999999E-2</v>
      </c>
      <c r="C61" s="5">
        <v>53.298400000000001</v>
      </c>
      <c r="D61" s="5">
        <v>46.75</v>
      </c>
      <c r="E61" s="5">
        <v>100.0973</v>
      </c>
      <c r="F61" t="s">
        <v>2</v>
      </c>
    </row>
    <row r="62" spans="1:6" x14ac:dyDescent="0.25">
      <c r="B62" s="5">
        <v>5.7000000000000002E-2</v>
      </c>
      <c r="C62" s="5">
        <v>53.303800000000003</v>
      </c>
      <c r="D62" s="5">
        <v>46.75</v>
      </c>
      <c r="E62" s="5">
        <v>100.1109</v>
      </c>
      <c r="F62" t="s">
        <v>2</v>
      </c>
    </row>
    <row r="63" spans="1:6" x14ac:dyDescent="0.25">
      <c r="A63" s="2" t="s">
        <v>4</v>
      </c>
      <c r="B63" s="7">
        <f>AVERAGE(B2:B62)</f>
        <v>4.7368852459016397E-2</v>
      </c>
    </row>
    <row r="64" spans="1:6" x14ac:dyDescent="0.25">
      <c r="A64" s="2" t="s">
        <v>5</v>
      </c>
      <c r="B64" s="7">
        <f>STDEV(B2:B62)</f>
        <v>5.0834221079769535E-3</v>
      </c>
    </row>
    <row r="65" spans="1:6" x14ac:dyDescent="0.25">
      <c r="A65" s="2" t="s">
        <v>9</v>
      </c>
      <c r="B65" s="7">
        <v>3.2500000000000001E-2</v>
      </c>
    </row>
    <row r="66" spans="1:6" x14ac:dyDescent="0.25">
      <c r="A66" s="2" t="s">
        <v>10</v>
      </c>
      <c r="B66" s="7">
        <v>6.5699999999999995E-2</v>
      </c>
    </row>
    <row r="67" spans="1:6" x14ac:dyDescent="0.25">
      <c r="A67" s="2" t="s">
        <v>8</v>
      </c>
      <c r="B67" s="7">
        <f>B66-B65</f>
        <v>3.3199999999999993E-2</v>
      </c>
    </row>
    <row r="69" spans="1:6" x14ac:dyDescent="0.25">
      <c r="A69" s="8" t="s">
        <v>15</v>
      </c>
      <c r="B69" s="4" t="s">
        <v>0</v>
      </c>
      <c r="C69" s="4" t="s">
        <v>6</v>
      </c>
      <c r="D69" s="4" t="s">
        <v>7</v>
      </c>
      <c r="E69" s="4" t="s">
        <v>1</v>
      </c>
    </row>
    <row r="70" spans="1:6" x14ac:dyDescent="0.25">
      <c r="B70" s="5">
        <v>4.58E-2</v>
      </c>
      <c r="C70" s="5">
        <v>53.296300000000002</v>
      </c>
      <c r="D70" s="5">
        <v>46.75</v>
      </c>
      <c r="E70" s="5">
        <v>100.09220000000001</v>
      </c>
      <c r="F70" t="s">
        <v>2</v>
      </c>
    </row>
    <row r="71" spans="1:6" x14ac:dyDescent="0.25">
      <c r="B71" s="5">
        <v>4.6600000000000003E-2</v>
      </c>
      <c r="C71" s="5">
        <v>53.296900000000001</v>
      </c>
      <c r="D71" s="5">
        <v>46.75</v>
      </c>
      <c r="E71" s="5">
        <v>100.09350000000001</v>
      </c>
      <c r="F71" t="s">
        <v>2</v>
      </c>
    </row>
    <row r="72" spans="1:6" x14ac:dyDescent="0.25">
      <c r="B72" s="5">
        <v>4.2999999999999997E-2</v>
      </c>
      <c r="C72" s="5">
        <v>53.294499999999999</v>
      </c>
      <c r="D72" s="5">
        <v>46.75</v>
      </c>
      <c r="E72" s="5">
        <v>100.0874</v>
      </c>
      <c r="F72" t="s">
        <v>2</v>
      </c>
    </row>
    <row r="73" spans="1:6" x14ac:dyDescent="0.25">
      <c r="B73" s="5">
        <v>4.3200000000000002E-2</v>
      </c>
      <c r="C73" s="5">
        <v>53.294600000000003</v>
      </c>
      <c r="D73" s="5">
        <v>46.75</v>
      </c>
      <c r="E73" s="5">
        <v>100.0877</v>
      </c>
      <c r="F73" t="s">
        <v>2</v>
      </c>
    </row>
    <row r="74" spans="1:6" x14ac:dyDescent="0.25">
      <c r="B74" s="5">
        <v>4.5699999999999998E-2</v>
      </c>
      <c r="C74" s="5">
        <v>53.296300000000002</v>
      </c>
      <c r="D74" s="5">
        <v>46.75</v>
      </c>
      <c r="E74" s="5">
        <v>100.092</v>
      </c>
      <c r="F74" t="s">
        <v>2</v>
      </c>
    </row>
    <row r="75" spans="1:6" x14ac:dyDescent="0.25">
      <c r="B75" s="5">
        <v>4.5900000000000003E-2</v>
      </c>
      <c r="C75" s="5">
        <v>53.296399999999998</v>
      </c>
      <c r="D75" s="5">
        <v>46.75</v>
      </c>
      <c r="E75" s="5">
        <v>100.0924</v>
      </c>
      <c r="F75" t="s">
        <v>2</v>
      </c>
    </row>
    <row r="76" spans="1:6" x14ac:dyDescent="0.25">
      <c r="B76" s="5">
        <v>4.65E-2</v>
      </c>
      <c r="C76" s="5">
        <v>53.296799999999998</v>
      </c>
      <c r="D76" s="5">
        <v>46.75</v>
      </c>
      <c r="E76" s="5">
        <v>100.0933</v>
      </c>
      <c r="F76" t="s">
        <v>2</v>
      </c>
    </row>
    <row r="77" spans="1:6" x14ac:dyDescent="0.25">
      <c r="B77" s="5">
        <v>4.6300000000000001E-2</v>
      </c>
      <c r="C77" s="5">
        <v>53.296700000000001</v>
      </c>
      <c r="D77" s="5">
        <v>46.75</v>
      </c>
      <c r="E77" s="5">
        <v>100.093</v>
      </c>
      <c r="F77" t="s">
        <v>2</v>
      </c>
    </row>
    <row r="78" spans="1:6" x14ac:dyDescent="0.25">
      <c r="B78" s="5">
        <v>4.9599999999999998E-2</v>
      </c>
      <c r="C78" s="5">
        <v>53.298900000000003</v>
      </c>
      <c r="D78" s="5">
        <v>46.75</v>
      </c>
      <c r="E78" s="5">
        <v>100.0985</v>
      </c>
      <c r="F78" t="s">
        <v>2</v>
      </c>
    </row>
    <row r="79" spans="1:6" x14ac:dyDescent="0.25">
      <c r="B79" s="5">
        <v>4.6199999999999998E-2</v>
      </c>
      <c r="C79" s="5">
        <v>53.296599999999998</v>
      </c>
      <c r="D79" s="5">
        <v>46.75</v>
      </c>
      <c r="E79" s="5">
        <v>100.0928</v>
      </c>
      <c r="F79" t="s">
        <v>2</v>
      </c>
    </row>
    <row r="80" spans="1:6" x14ac:dyDescent="0.25">
      <c r="B80" s="5">
        <v>4.5699999999999998E-2</v>
      </c>
      <c r="C80" s="5">
        <v>53.296199999999999</v>
      </c>
      <c r="D80" s="5">
        <v>46.75</v>
      </c>
      <c r="E80" s="5">
        <v>100.0919</v>
      </c>
      <c r="F80" t="s">
        <v>2</v>
      </c>
    </row>
    <row r="81" spans="1:6" x14ac:dyDescent="0.25">
      <c r="B81" s="5">
        <v>4.7800000000000002E-2</v>
      </c>
      <c r="C81" s="5">
        <v>53.297600000000003</v>
      </c>
      <c r="D81" s="5">
        <v>46.75</v>
      </c>
      <c r="E81" s="5">
        <v>100.0954</v>
      </c>
      <c r="F81" t="s">
        <v>2</v>
      </c>
    </row>
    <row r="82" spans="1:6" x14ac:dyDescent="0.25">
      <c r="B82" s="5">
        <v>4.1000000000000002E-2</v>
      </c>
      <c r="C82" s="5">
        <v>53.293100000000003</v>
      </c>
      <c r="D82" s="5">
        <v>46.75</v>
      </c>
      <c r="E82" s="5">
        <v>100.08410000000001</v>
      </c>
      <c r="F82" t="s">
        <v>2</v>
      </c>
    </row>
    <row r="83" spans="1:6" x14ac:dyDescent="0.25">
      <c r="B83" s="5">
        <v>4.7500000000000001E-2</v>
      </c>
      <c r="C83" s="5">
        <v>53.297400000000003</v>
      </c>
      <c r="D83" s="5">
        <v>46.75</v>
      </c>
      <c r="E83" s="5">
        <v>100.0949</v>
      </c>
      <c r="F83" t="s">
        <v>2</v>
      </c>
    </row>
    <row r="84" spans="1:6" x14ac:dyDescent="0.25">
      <c r="B84" s="5">
        <v>4.6100000000000002E-2</v>
      </c>
      <c r="C84" s="5">
        <v>53.296500000000002</v>
      </c>
      <c r="D84" s="5">
        <v>46.75</v>
      </c>
      <c r="E84" s="5">
        <v>100.0926</v>
      </c>
      <c r="F84" t="s">
        <v>2</v>
      </c>
    </row>
    <row r="85" spans="1:6" x14ac:dyDescent="0.25">
      <c r="B85" s="5">
        <v>4.8000000000000001E-2</v>
      </c>
      <c r="C85" s="5">
        <v>53.297800000000002</v>
      </c>
      <c r="D85" s="5">
        <v>46.75</v>
      </c>
      <c r="E85" s="5">
        <v>100.0958</v>
      </c>
      <c r="F85" t="s">
        <v>2</v>
      </c>
    </row>
    <row r="86" spans="1:6" x14ac:dyDescent="0.25">
      <c r="B86" s="5">
        <v>4.7699999999999999E-2</v>
      </c>
      <c r="C86" s="5">
        <v>53.297600000000003</v>
      </c>
      <c r="D86" s="5">
        <v>46.75</v>
      </c>
      <c r="E86" s="5">
        <v>100.09520000000001</v>
      </c>
      <c r="F86" t="s">
        <v>2</v>
      </c>
    </row>
    <row r="87" spans="1:6" x14ac:dyDescent="0.25">
      <c r="B87" s="5">
        <v>4.24E-2</v>
      </c>
      <c r="C87" s="5">
        <v>53.2941</v>
      </c>
      <c r="D87" s="5">
        <v>46.75</v>
      </c>
      <c r="E87" s="5">
        <v>100.0864</v>
      </c>
      <c r="F87" t="s">
        <v>2</v>
      </c>
    </row>
    <row r="88" spans="1:6" x14ac:dyDescent="0.25">
      <c r="B88" s="5">
        <v>4.5900000000000003E-2</v>
      </c>
      <c r="C88" s="5">
        <v>53.296399999999998</v>
      </c>
      <c r="D88" s="5">
        <v>46.75</v>
      </c>
      <c r="E88" s="5">
        <v>100.09229999999999</v>
      </c>
      <c r="F88" t="s">
        <v>2</v>
      </c>
    </row>
    <row r="89" spans="1:6" x14ac:dyDescent="0.25">
      <c r="A89" s="2" t="s">
        <v>4</v>
      </c>
      <c r="B89" s="7">
        <f>AVERAGE(B70:B88)</f>
        <v>4.5836842105263162E-2</v>
      </c>
    </row>
    <row r="90" spans="1:6" x14ac:dyDescent="0.25">
      <c r="A90" s="2" t="s">
        <v>5</v>
      </c>
      <c r="B90" s="7">
        <f>STDEV(B70:B88)</f>
        <v>2.1163938213426968E-3</v>
      </c>
    </row>
    <row r="91" spans="1:6" x14ac:dyDescent="0.25">
      <c r="A91" s="2" t="s">
        <v>9</v>
      </c>
      <c r="B91" s="7">
        <v>4.1000000000000002E-2</v>
      </c>
    </row>
    <row r="92" spans="1:6" x14ac:dyDescent="0.25">
      <c r="A92" s="2" t="s">
        <v>10</v>
      </c>
      <c r="B92" s="7">
        <v>4.9599999999999998E-2</v>
      </c>
    </row>
    <row r="93" spans="1:6" x14ac:dyDescent="0.25">
      <c r="A93" s="2" t="s">
        <v>8</v>
      </c>
      <c r="B93" s="7">
        <f>B92-B91</f>
        <v>8.5999999999999965E-3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opLeftCell="A58" workbookViewId="0">
      <selection activeCell="B62" sqref="B62:B66"/>
    </sheetView>
  </sheetViews>
  <sheetFormatPr defaultRowHeight="15" x14ac:dyDescent="0.25"/>
  <cols>
    <col min="1" max="1" width="20.42578125" bestFit="1" customWidth="1"/>
    <col min="2" max="5" width="9.140625" style="5"/>
  </cols>
  <sheetData>
    <row r="1" spans="1:15" x14ac:dyDescent="0.25">
      <c r="A1" s="3" t="s">
        <v>12</v>
      </c>
      <c r="B1" s="4" t="s">
        <v>0</v>
      </c>
      <c r="C1" s="4" t="s">
        <v>6</v>
      </c>
      <c r="D1" s="4" t="s">
        <v>7</v>
      </c>
      <c r="E1" s="4" t="s">
        <v>1</v>
      </c>
    </row>
    <row r="2" spans="1:15" x14ac:dyDescent="0.25">
      <c r="B2" s="5">
        <v>8.6300000000000002E-2</v>
      </c>
      <c r="C2" s="5">
        <v>53.323399999999999</v>
      </c>
      <c r="D2" s="5">
        <v>46.75</v>
      </c>
      <c r="E2" s="5">
        <v>100.1597</v>
      </c>
      <c r="N2" s="1"/>
    </row>
    <row r="3" spans="1:15" x14ac:dyDescent="0.25">
      <c r="B3" s="5">
        <v>9.0800000000000006E-2</v>
      </c>
      <c r="C3" s="5">
        <v>53.3264</v>
      </c>
      <c r="D3" s="5">
        <v>46.75</v>
      </c>
      <c r="E3" s="5">
        <v>100.16719999999999</v>
      </c>
      <c r="O3" s="1"/>
    </row>
    <row r="4" spans="1:15" x14ac:dyDescent="0.25">
      <c r="B4" s="5">
        <v>0.10100000000000001</v>
      </c>
      <c r="C4" s="5">
        <v>53.333199999999998</v>
      </c>
      <c r="D4" s="5">
        <v>46.75</v>
      </c>
      <c r="E4" s="5">
        <v>100.1842</v>
      </c>
      <c r="O4" s="1"/>
    </row>
    <row r="5" spans="1:15" x14ac:dyDescent="0.25">
      <c r="B5" s="5">
        <v>0.10199999999999999</v>
      </c>
      <c r="C5" s="5">
        <v>53.333799999999997</v>
      </c>
      <c r="D5" s="5">
        <v>46.75</v>
      </c>
      <c r="E5" s="5">
        <v>100.1858</v>
      </c>
      <c r="O5" s="1"/>
    </row>
    <row r="6" spans="1:15" x14ac:dyDescent="0.25">
      <c r="B6" s="5">
        <v>9.98E-2</v>
      </c>
      <c r="C6" s="5">
        <v>53.3324</v>
      </c>
      <c r="D6" s="5">
        <v>46.75</v>
      </c>
      <c r="E6" s="5">
        <v>100.1823</v>
      </c>
    </row>
    <row r="7" spans="1:15" x14ac:dyDescent="0.25">
      <c r="B7" s="5">
        <v>9.4700000000000006E-2</v>
      </c>
      <c r="C7" s="5">
        <v>53.329000000000001</v>
      </c>
      <c r="D7" s="5">
        <v>46.75</v>
      </c>
      <c r="E7" s="5">
        <v>100.1737</v>
      </c>
    </row>
    <row r="8" spans="1:15" x14ac:dyDescent="0.25">
      <c r="B8" s="5">
        <v>0.1013</v>
      </c>
      <c r="C8" s="5">
        <v>53.333399999999997</v>
      </c>
      <c r="D8" s="5">
        <v>46.75</v>
      </c>
      <c r="E8" s="5">
        <v>100.1846</v>
      </c>
    </row>
    <row r="9" spans="1:15" x14ac:dyDescent="0.25">
      <c r="B9" s="5">
        <v>0.1235</v>
      </c>
      <c r="C9" s="5">
        <v>53.348300000000002</v>
      </c>
      <c r="D9" s="5">
        <v>46.75</v>
      </c>
      <c r="E9" s="5">
        <v>100.2218</v>
      </c>
    </row>
    <row r="10" spans="1:15" x14ac:dyDescent="0.25">
      <c r="B10" s="5">
        <v>9.06E-2</v>
      </c>
      <c r="C10" s="5">
        <v>53.326300000000003</v>
      </c>
      <c r="D10" s="5">
        <v>46.75</v>
      </c>
      <c r="E10" s="5">
        <v>100.16679999999999</v>
      </c>
    </row>
    <row r="11" spans="1:15" x14ac:dyDescent="0.25">
      <c r="B11" s="5">
        <v>9.8799999999999999E-2</v>
      </c>
      <c r="C11" s="5">
        <v>53.331800000000001</v>
      </c>
      <c r="D11" s="5">
        <v>46.75</v>
      </c>
      <c r="E11" s="5">
        <v>100.1806</v>
      </c>
    </row>
    <row r="12" spans="1:15" x14ac:dyDescent="0.25">
      <c r="B12" s="5">
        <v>9.7699999999999995E-2</v>
      </c>
      <c r="C12" s="5">
        <v>53.331000000000003</v>
      </c>
      <c r="D12" s="5">
        <v>46.75</v>
      </c>
      <c r="E12" s="5">
        <v>100.17870000000001</v>
      </c>
    </row>
    <row r="13" spans="1:15" x14ac:dyDescent="0.25">
      <c r="B13" s="5">
        <v>9.4399999999999998E-2</v>
      </c>
      <c r="C13" s="5">
        <v>53.328800000000001</v>
      </c>
      <c r="D13" s="5">
        <v>46.75</v>
      </c>
      <c r="E13" s="5">
        <v>100.17319999999999</v>
      </c>
    </row>
    <row r="14" spans="1:15" x14ac:dyDescent="0.25">
      <c r="B14" s="5">
        <v>9.8199999999999996E-2</v>
      </c>
      <c r="C14" s="5">
        <v>53.331299999999999</v>
      </c>
      <c r="D14" s="5">
        <v>46.75</v>
      </c>
      <c r="E14" s="5">
        <v>100.1795</v>
      </c>
    </row>
    <row r="15" spans="1:15" x14ac:dyDescent="0.25">
      <c r="B15" s="5">
        <v>9.35E-2</v>
      </c>
      <c r="C15" s="5">
        <v>53.328200000000002</v>
      </c>
      <c r="D15" s="5">
        <v>46.75</v>
      </c>
      <c r="E15" s="5">
        <v>100.1717</v>
      </c>
    </row>
    <row r="16" spans="1:15" x14ac:dyDescent="0.25">
      <c r="B16" s="5">
        <v>9.5299999999999996E-2</v>
      </c>
      <c r="C16" s="5">
        <v>53.3294</v>
      </c>
      <c r="D16" s="5">
        <v>46.75</v>
      </c>
      <c r="E16" s="5">
        <v>100.1746</v>
      </c>
    </row>
    <row r="17" spans="2:15" x14ac:dyDescent="0.25">
      <c r="B17" s="5">
        <v>9.9199999999999997E-2</v>
      </c>
      <c r="C17" s="5">
        <v>53.332000000000001</v>
      </c>
      <c r="D17" s="5">
        <v>46.75</v>
      </c>
      <c r="E17" s="5">
        <v>100.1811</v>
      </c>
    </row>
    <row r="18" spans="2:15" x14ac:dyDescent="0.25">
      <c r="B18" s="5">
        <v>9.3200000000000005E-2</v>
      </c>
      <c r="C18" s="5">
        <v>53.328000000000003</v>
      </c>
      <c r="D18" s="5">
        <v>46.75</v>
      </c>
      <c r="E18" s="5">
        <v>100.1712</v>
      </c>
    </row>
    <row r="19" spans="2:15" x14ac:dyDescent="0.25">
      <c r="B19" s="5">
        <v>9.4100000000000003E-2</v>
      </c>
      <c r="C19" s="5">
        <v>53.328600000000002</v>
      </c>
      <c r="D19" s="5">
        <v>46.75</v>
      </c>
      <c r="E19" s="5">
        <v>100.17270000000001</v>
      </c>
    </row>
    <row r="20" spans="2:15" x14ac:dyDescent="0.25">
      <c r="B20" s="5">
        <v>9.5000000000000001E-2</v>
      </c>
      <c r="C20" s="5">
        <v>53.3292</v>
      </c>
      <c r="D20" s="5">
        <v>46.75</v>
      </c>
      <c r="E20" s="5">
        <v>100.1742</v>
      </c>
    </row>
    <row r="21" spans="2:15" x14ac:dyDescent="0.25">
      <c r="B21" s="5">
        <v>9.0399999999999994E-2</v>
      </c>
      <c r="C21" s="5">
        <v>53.326099999999997</v>
      </c>
      <c r="D21" s="5">
        <v>46.75</v>
      </c>
      <c r="E21" s="5">
        <v>100.1665</v>
      </c>
    </row>
    <row r="22" spans="2:15" x14ac:dyDescent="0.25">
      <c r="B22" s="5">
        <v>0.1009</v>
      </c>
      <c r="C22" s="5">
        <v>53.333100000000002</v>
      </c>
      <c r="D22" s="5">
        <v>46.75</v>
      </c>
      <c r="E22" s="5">
        <v>100.184</v>
      </c>
      <c r="I22" t="s">
        <v>2</v>
      </c>
    </row>
    <row r="23" spans="2:15" x14ac:dyDescent="0.25">
      <c r="B23" s="5">
        <v>8.9800000000000005E-2</v>
      </c>
      <c r="C23" s="5">
        <v>53.325699999999998</v>
      </c>
      <c r="D23" s="5">
        <v>46.75</v>
      </c>
      <c r="E23" s="5">
        <v>100.1656</v>
      </c>
      <c r="I23" t="s">
        <v>2</v>
      </c>
      <c r="J23" t="s">
        <v>2</v>
      </c>
    </row>
    <row r="24" spans="2:15" x14ac:dyDescent="0.25">
      <c r="B24" s="5">
        <v>9.1700000000000004E-2</v>
      </c>
      <c r="C24" s="5">
        <v>53.326999999999998</v>
      </c>
      <c r="D24" s="5">
        <v>46.75</v>
      </c>
      <c r="E24" s="5">
        <v>100.1688</v>
      </c>
      <c r="I24" t="s">
        <v>2</v>
      </c>
      <c r="J24" t="s">
        <v>2</v>
      </c>
    </row>
    <row r="25" spans="2:15" x14ac:dyDescent="0.25">
      <c r="B25" s="5">
        <v>9.0800000000000006E-2</v>
      </c>
      <c r="C25" s="5">
        <v>53.3264</v>
      </c>
      <c r="D25" s="5">
        <v>46.75</v>
      </c>
      <c r="E25" s="5">
        <v>100.16719999999999</v>
      </c>
      <c r="I25" t="s">
        <v>2</v>
      </c>
      <c r="J25" t="s">
        <v>2</v>
      </c>
    </row>
    <row r="26" spans="2:15" x14ac:dyDescent="0.25">
      <c r="B26" s="5">
        <v>9.3100000000000002E-2</v>
      </c>
      <c r="C26" s="5">
        <v>53.3279</v>
      </c>
      <c r="D26" s="5">
        <v>46.75</v>
      </c>
      <c r="E26" s="5">
        <v>100.1711</v>
      </c>
      <c r="I26" t="s">
        <v>2</v>
      </c>
      <c r="J26" t="s">
        <v>2</v>
      </c>
      <c r="O26" s="1"/>
    </row>
    <row r="27" spans="2:15" x14ac:dyDescent="0.25">
      <c r="B27" s="5">
        <v>0.1016</v>
      </c>
      <c r="C27" s="5">
        <v>53.333599999999997</v>
      </c>
      <c r="D27" s="5">
        <v>46.75</v>
      </c>
      <c r="E27" s="5">
        <v>100.18519999999999</v>
      </c>
      <c r="I27" t="s">
        <v>2</v>
      </c>
      <c r="J27" t="s">
        <v>2</v>
      </c>
      <c r="O27" s="1"/>
    </row>
    <row r="28" spans="2:15" x14ac:dyDescent="0.25">
      <c r="B28" s="5">
        <v>0.113</v>
      </c>
      <c r="C28" s="5">
        <v>53.341200000000001</v>
      </c>
      <c r="D28" s="5">
        <v>46.75</v>
      </c>
      <c r="E28" s="5">
        <v>100.2042</v>
      </c>
      <c r="I28" t="s">
        <v>2</v>
      </c>
      <c r="J28" t="s">
        <v>2</v>
      </c>
      <c r="O28" s="1"/>
    </row>
    <row r="29" spans="2:15" x14ac:dyDescent="0.25">
      <c r="B29" s="5">
        <v>9.1800000000000007E-2</v>
      </c>
      <c r="C29" s="5">
        <v>53.327100000000002</v>
      </c>
      <c r="D29" s="5">
        <v>46.75</v>
      </c>
      <c r="E29" s="5">
        <v>100.16889999999999</v>
      </c>
      <c r="I29" t="s">
        <v>2</v>
      </c>
      <c r="J29" t="s">
        <v>2</v>
      </c>
      <c r="O29" s="1"/>
    </row>
    <row r="30" spans="2:15" x14ac:dyDescent="0.25">
      <c r="B30" s="5">
        <v>9.6100000000000005E-2</v>
      </c>
      <c r="C30" s="5">
        <v>53.329900000000002</v>
      </c>
      <c r="D30" s="5">
        <v>46.75</v>
      </c>
      <c r="E30" s="5">
        <v>100.176</v>
      </c>
      <c r="I30" t="s">
        <v>2</v>
      </c>
      <c r="J30" t="s">
        <v>2</v>
      </c>
      <c r="O30" s="1"/>
    </row>
    <row r="31" spans="2:15" x14ac:dyDescent="0.25">
      <c r="B31" s="5">
        <v>0.10059999999999999</v>
      </c>
      <c r="C31" s="5">
        <v>53.332900000000002</v>
      </c>
      <c r="D31" s="5">
        <v>46.75</v>
      </c>
      <c r="E31" s="5">
        <v>100.1835</v>
      </c>
      <c r="I31" t="s">
        <v>2</v>
      </c>
      <c r="J31" t="s">
        <v>2</v>
      </c>
      <c r="O31" s="1"/>
    </row>
    <row r="32" spans="2:15" x14ac:dyDescent="0.25">
      <c r="B32" s="5">
        <v>9.6799999999999997E-2</v>
      </c>
      <c r="C32" s="5">
        <v>53.330399999999997</v>
      </c>
      <c r="D32" s="5">
        <v>46.75</v>
      </c>
      <c r="E32" s="5">
        <v>100.1771</v>
      </c>
      <c r="I32" t="s">
        <v>2</v>
      </c>
      <c r="J32" t="s">
        <v>2</v>
      </c>
      <c r="O32" s="1"/>
    </row>
    <row r="33" spans="2:15" x14ac:dyDescent="0.25">
      <c r="B33" s="5">
        <v>9.6500000000000002E-2</v>
      </c>
      <c r="C33" s="5">
        <v>53.330199999999998</v>
      </c>
      <c r="D33" s="5">
        <v>46.75</v>
      </c>
      <c r="E33" s="5">
        <v>100.1767</v>
      </c>
      <c r="I33" t="s">
        <v>2</v>
      </c>
      <c r="J33" t="s">
        <v>2</v>
      </c>
      <c r="O33" s="1"/>
    </row>
    <row r="34" spans="2:15" x14ac:dyDescent="0.25">
      <c r="B34" s="5">
        <v>9.2700000000000005E-2</v>
      </c>
      <c r="C34" s="5">
        <v>53.3277</v>
      </c>
      <c r="D34" s="5">
        <v>46.75</v>
      </c>
      <c r="E34" s="5">
        <v>100.1704</v>
      </c>
      <c r="I34" t="s">
        <v>2</v>
      </c>
      <c r="J34" t="s">
        <v>2</v>
      </c>
      <c r="O34" s="1"/>
    </row>
    <row r="35" spans="2:15" x14ac:dyDescent="0.25">
      <c r="B35" s="5">
        <v>9.1899999999999996E-2</v>
      </c>
      <c r="C35" s="5">
        <v>53.327100000000002</v>
      </c>
      <c r="D35" s="5">
        <v>46.75</v>
      </c>
      <c r="E35" s="5">
        <v>100.169</v>
      </c>
      <c r="I35" t="s">
        <v>2</v>
      </c>
      <c r="J35" t="s">
        <v>2</v>
      </c>
      <c r="O35" s="1"/>
    </row>
    <row r="36" spans="2:15" x14ac:dyDescent="0.25">
      <c r="B36" s="5">
        <v>9.06E-2</v>
      </c>
      <c r="C36" s="5">
        <v>53.3262</v>
      </c>
      <c r="D36" s="5">
        <v>46.75</v>
      </c>
      <c r="E36" s="5">
        <v>100.16679999999999</v>
      </c>
      <c r="I36" t="s">
        <v>2</v>
      </c>
      <c r="J36" t="s">
        <v>2</v>
      </c>
      <c r="O36" s="1"/>
    </row>
    <row r="37" spans="2:15" x14ac:dyDescent="0.25">
      <c r="B37" s="5">
        <v>9.98E-2</v>
      </c>
      <c r="C37" s="5">
        <v>53.3324</v>
      </c>
      <c r="D37" s="5">
        <v>46.75</v>
      </c>
      <c r="E37" s="5">
        <v>100.18219999999999</v>
      </c>
      <c r="I37" t="s">
        <v>2</v>
      </c>
      <c r="J37" t="s">
        <v>2</v>
      </c>
      <c r="O37" s="1"/>
    </row>
    <row r="38" spans="2:15" x14ac:dyDescent="0.25">
      <c r="B38" s="5">
        <v>9.3100000000000002E-2</v>
      </c>
      <c r="C38" s="5">
        <v>53.3279</v>
      </c>
      <c r="D38" s="5">
        <v>46.75</v>
      </c>
      <c r="E38" s="5">
        <v>100.17100000000001</v>
      </c>
      <c r="I38" t="s">
        <v>2</v>
      </c>
      <c r="J38" t="s">
        <v>2</v>
      </c>
      <c r="O38" s="1"/>
    </row>
    <row r="39" spans="2:15" x14ac:dyDescent="0.25">
      <c r="B39" s="5">
        <v>9.0700000000000003E-2</v>
      </c>
      <c r="C39" s="5">
        <v>53.326300000000003</v>
      </c>
      <c r="D39" s="5">
        <v>46.75</v>
      </c>
      <c r="E39" s="5">
        <v>100.1671</v>
      </c>
      <c r="I39" t="s">
        <v>2</v>
      </c>
      <c r="J39" t="s">
        <v>2</v>
      </c>
      <c r="O39" s="1"/>
    </row>
    <row r="40" spans="2:15" x14ac:dyDescent="0.25">
      <c r="B40" s="5">
        <v>9.2399999999999996E-2</v>
      </c>
      <c r="C40" s="5">
        <v>53.327500000000001</v>
      </c>
      <c r="D40" s="5">
        <v>46.75</v>
      </c>
      <c r="E40" s="5">
        <v>100.1699</v>
      </c>
      <c r="I40" t="s">
        <v>2</v>
      </c>
      <c r="J40" t="s">
        <v>2</v>
      </c>
      <c r="O40" s="1"/>
    </row>
    <row r="41" spans="2:15" x14ac:dyDescent="0.25">
      <c r="B41" s="5">
        <v>8.9499999999999996E-2</v>
      </c>
      <c r="C41" s="5">
        <v>53.325499999999998</v>
      </c>
      <c r="D41" s="5">
        <v>46.75</v>
      </c>
      <c r="E41" s="5">
        <v>100.16500000000001</v>
      </c>
      <c r="I41" t="s">
        <v>2</v>
      </c>
      <c r="J41" t="s">
        <v>2</v>
      </c>
      <c r="O41" s="1"/>
    </row>
    <row r="42" spans="2:15" x14ac:dyDescent="0.25">
      <c r="B42" s="5">
        <v>9.1700000000000004E-2</v>
      </c>
      <c r="C42" s="5">
        <v>53.326999999999998</v>
      </c>
      <c r="D42" s="5">
        <v>46.75</v>
      </c>
      <c r="E42" s="5">
        <v>100.1686</v>
      </c>
      <c r="I42" t="s">
        <v>2</v>
      </c>
      <c r="J42" t="s">
        <v>2</v>
      </c>
      <c r="O42" s="1"/>
    </row>
    <row r="43" spans="2:15" x14ac:dyDescent="0.25">
      <c r="B43" s="5">
        <v>9.6100000000000005E-2</v>
      </c>
      <c r="C43" s="5">
        <v>53.329900000000002</v>
      </c>
      <c r="D43" s="5">
        <v>46.75</v>
      </c>
      <c r="E43" s="5">
        <v>100.17610000000001</v>
      </c>
      <c r="I43" t="s">
        <v>2</v>
      </c>
      <c r="J43" t="s">
        <v>2</v>
      </c>
      <c r="O43" s="1"/>
    </row>
    <row r="44" spans="2:15" x14ac:dyDescent="0.25">
      <c r="B44" s="5">
        <v>9.2299999999999993E-2</v>
      </c>
      <c r="C44" s="5">
        <v>53.327399999999997</v>
      </c>
      <c r="D44" s="5">
        <v>46.75</v>
      </c>
      <c r="E44" s="5">
        <v>100.16970000000001</v>
      </c>
      <c r="I44" t="s">
        <v>2</v>
      </c>
      <c r="J44" t="s">
        <v>2</v>
      </c>
      <c r="O44" s="1"/>
    </row>
    <row r="45" spans="2:15" x14ac:dyDescent="0.25">
      <c r="B45" s="5">
        <v>9.0999999999999998E-2</v>
      </c>
      <c r="C45" s="5">
        <v>53.326500000000003</v>
      </c>
      <c r="D45" s="5">
        <v>46.75</v>
      </c>
      <c r="E45" s="5">
        <v>100.1675</v>
      </c>
      <c r="I45" t="s">
        <v>2</v>
      </c>
      <c r="J45" t="s">
        <v>2</v>
      </c>
      <c r="O45" s="1"/>
    </row>
    <row r="46" spans="2:15" x14ac:dyDescent="0.25">
      <c r="B46" s="5">
        <v>9.3100000000000002E-2</v>
      </c>
      <c r="C46" s="5">
        <v>53.328000000000003</v>
      </c>
      <c r="D46" s="5">
        <v>46.75</v>
      </c>
      <c r="E46" s="5">
        <v>100.1711</v>
      </c>
      <c r="I46" t="s">
        <v>2</v>
      </c>
      <c r="J46" t="s">
        <v>2</v>
      </c>
      <c r="O46" s="1"/>
    </row>
    <row r="47" spans="2:15" x14ac:dyDescent="0.25">
      <c r="B47" s="5">
        <v>8.4500000000000006E-2</v>
      </c>
      <c r="C47" s="5">
        <v>53.322200000000002</v>
      </c>
      <c r="D47" s="5">
        <v>46.75</v>
      </c>
      <c r="E47" s="5">
        <v>100.1568</v>
      </c>
      <c r="I47" t="s">
        <v>2</v>
      </c>
      <c r="J47" t="s">
        <v>2</v>
      </c>
      <c r="O47" s="1"/>
    </row>
    <row r="48" spans="2:15" x14ac:dyDescent="0.25">
      <c r="B48" s="5">
        <v>9.2700000000000005E-2</v>
      </c>
      <c r="C48" s="5">
        <v>53.327599999999997</v>
      </c>
      <c r="D48" s="5">
        <v>46.75</v>
      </c>
      <c r="E48" s="5">
        <v>100.1703</v>
      </c>
      <c r="I48" t="s">
        <v>2</v>
      </c>
      <c r="J48" t="s">
        <v>2</v>
      </c>
      <c r="O48" s="1"/>
    </row>
    <row r="49" spans="1:15" x14ac:dyDescent="0.25">
      <c r="B49" s="5">
        <v>8.9599999999999999E-2</v>
      </c>
      <c r="C49" s="5">
        <v>53.325600000000001</v>
      </c>
      <c r="D49" s="5">
        <v>46.75</v>
      </c>
      <c r="E49" s="5">
        <v>100.1652</v>
      </c>
      <c r="I49" t="s">
        <v>2</v>
      </c>
      <c r="J49" t="s">
        <v>2</v>
      </c>
      <c r="O49" s="1"/>
    </row>
    <row r="50" spans="1:15" x14ac:dyDescent="0.25">
      <c r="B50" s="5">
        <v>9.7199999999999995E-2</v>
      </c>
      <c r="C50" s="5">
        <v>53.330599999999997</v>
      </c>
      <c r="D50" s="5">
        <v>46.75</v>
      </c>
      <c r="E50" s="5">
        <v>100.1778</v>
      </c>
      <c r="I50" t="s">
        <v>2</v>
      </c>
      <c r="J50" t="s">
        <v>2</v>
      </c>
      <c r="O50" s="1"/>
    </row>
    <row r="51" spans="1:15" x14ac:dyDescent="0.25">
      <c r="B51" s="5">
        <v>9.7799999999999998E-2</v>
      </c>
      <c r="C51" s="5">
        <v>53.331000000000003</v>
      </c>
      <c r="D51" s="5">
        <v>46.75</v>
      </c>
      <c r="E51" s="5">
        <v>100.1788</v>
      </c>
      <c r="I51" t="s">
        <v>2</v>
      </c>
      <c r="J51" t="s">
        <v>2</v>
      </c>
      <c r="O51" s="1"/>
    </row>
    <row r="52" spans="1:15" x14ac:dyDescent="0.25">
      <c r="B52" s="5">
        <v>9.2700000000000005E-2</v>
      </c>
      <c r="C52" s="5">
        <v>53.3277</v>
      </c>
      <c r="D52" s="5">
        <v>46.75</v>
      </c>
      <c r="E52" s="5">
        <v>100.1703</v>
      </c>
      <c r="I52" t="s">
        <v>2</v>
      </c>
      <c r="J52" t="s">
        <v>2</v>
      </c>
      <c r="O52" s="1"/>
    </row>
    <row r="53" spans="1:15" x14ac:dyDescent="0.25">
      <c r="B53" s="5">
        <v>0.1013</v>
      </c>
      <c r="C53" s="5">
        <v>53.333399999999997</v>
      </c>
      <c r="D53" s="5">
        <v>46.75</v>
      </c>
      <c r="E53" s="5">
        <v>100.18470000000001</v>
      </c>
      <c r="I53" t="s">
        <v>2</v>
      </c>
      <c r="J53" t="s">
        <v>2</v>
      </c>
      <c r="O53" s="1"/>
    </row>
    <row r="54" spans="1:15" x14ac:dyDescent="0.25">
      <c r="B54" s="5">
        <v>9.0300000000000005E-2</v>
      </c>
      <c r="C54" s="5">
        <v>53.326099999999997</v>
      </c>
      <c r="D54" s="5">
        <v>46.75</v>
      </c>
      <c r="E54" s="5">
        <v>100.1664</v>
      </c>
      <c r="I54" t="s">
        <v>2</v>
      </c>
      <c r="J54" t="s">
        <v>2</v>
      </c>
      <c r="O54" s="1"/>
    </row>
    <row r="55" spans="1:15" x14ac:dyDescent="0.25">
      <c r="B55" s="5">
        <v>9.9000000000000005E-2</v>
      </c>
      <c r="C55" s="5">
        <v>53.331899999999997</v>
      </c>
      <c r="D55" s="5">
        <v>46.75</v>
      </c>
      <c r="E55" s="5">
        <v>100.18089999999999</v>
      </c>
      <c r="I55" t="s">
        <v>2</v>
      </c>
      <c r="J55" t="s">
        <v>2</v>
      </c>
      <c r="O55" s="1"/>
    </row>
    <row r="56" spans="1:15" x14ac:dyDescent="0.25">
      <c r="B56" s="5">
        <v>8.7499999999999994E-2</v>
      </c>
      <c r="C56" s="5">
        <v>53.324199999999998</v>
      </c>
      <c r="D56" s="5">
        <v>46.75</v>
      </c>
      <c r="E56" s="5">
        <v>100.16160000000001</v>
      </c>
      <c r="I56" t="s">
        <v>2</v>
      </c>
      <c r="J56" t="s">
        <v>2</v>
      </c>
      <c r="O56" s="1"/>
    </row>
    <row r="57" spans="1:15" x14ac:dyDescent="0.25">
      <c r="B57" s="5">
        <v>9.0800000000000006E-2</v>
      </c>
      <c r="C57" s="5">
        <v>53.3264</v>
      </c>
      <c r="D57" s="5">
        <v>46.75</v>
      </c>
      <c r="E57" s="5">
        <v>100.16719999999999</v>
      </c>
      <c r="I57" t="s">
        <v>2</v>
      </c>
      <c r="J57" t="s">
        <v>2</v>
      </c>
      <c r="O57" s="1"/>
    </row>
    <row r="58" spans="1:15" x14ac:dyDescent="0.25">
      <c r="B58" s="5">
        <v>9.4E-2</v>
      </c>
      <c r="C58" s="5">
        <v>53.328499999999998</v>
      </c>
      <c r="D58" s="5">
        <v>46.75</v>
      </c>
      <c r="E58" s="5">
        <v>100.1724</v>
      </c>
      <c r="I58" t="s">
        <v>2</v>
      </c>
      <c r="J58" t="s">
        <v>2</v>
      </c>
      <c r="O58" s="1"/>
    </row>
    <row r="59" spans="1:15" x14ac:dyDescent="0.25">
      <c r="B59" s="5">
        <v>9.0800000000000006E-2</v>
      </c>
      <c r="C59" s="5">
        <v>53.3264</v>
      </c>
      <c r="D59" s="5">
        <v>46.75</v>
      </c>
      <c r="E59" s="5">
        <v>100.16719999999999</v>
      </c>
      <c r="I59" t="s">
        <v>2</v>
      </c>
      <c r="J59" t="s">
        <v>2</v>
      </c>
      <c r="O59" s="1"/>
    </row>
    <row r="60" spans="1:15" x14ac:dyDescent="0.25">
      <c r="B60" s="5">
        <v>9.7299999999999998E-2</v>
      </c>
      <c r="C60" s="5">
        <v>53.3307</v>
      </c>
      <c r="D60" s="5">
        <v>46.75</v>
      </c>
      <c r="E60" s="5">
        <v>100.178</v>
      </c>
      <c r="I60" t="s">
        <v>2</v>
      </c>
      <c r="J60" t="s">
        <v>2</v>
      </c>
      <c r="O60" s="1"/>
    </row>
    <row r="61" spans="1:15" x14ac:dyDescent="0.25">
      <c r="B61" s="5">
        <v>0.1139</v>
      </c>
      <c r="C61" s="5">
        <v>53.341799999999999</v>
      </c>
      <c r="D61" s="5">
        <v>46.75</v>
      </c>
      <c r="E61" s="5">
        <v>100.20569999999999</v>
      </c>
      <c r="I61" t="s">
        <v>2</v>
      </c>
      <c r="J61" t="s">
        <v>2</v>
      </c>
    </row>
    <row r="62" spans="1:15" x14ac:dyDescent="0.25">
      <c r="A62" s="2" t="s">
        <v>4</v>
      </c>
      <c r="B62" s="7">
        <f>AVERAGE(B2:B61)</f>
        <v>9.5446666666666666E-2</v>
      </c>
      <c r="O62" s="1"/>
    </row>
    <row r="63" spans="1:15" x14ac:dyDescent="0.25">
      <c r="A63" s="2" t="s">
        <v>5</v>
      </c>
      <c r="B63" s="7">
        <f>STDEV(B2:B61)</f>
        <v>6.5082077687779686E-3</v>
      </c>
      <c r="O63" s="1"/>
    </row>
    <row r="64" spans="1:15" x14ac:dyDescent="0.25">
      <c r="A64" s="2" t="s">
        <v>9</v>
      </c>
      <c r="B64" s="7">
        <v>8.6300000000000002E-2</v>
      </c>
      <c r="O64" s="1"/>
    </row>
    <row r="65" spans="1:15" x14ac:dyDescent="0.25">
      <c r="A65" s="2" t="s">
        <v>10</v>
      </c>
      <c r="B65" s="7">
        <v>0.1235</v>
      </c>
      <c r="O65" s="1"/>
    </row>
    <row r="66" spans="1:15" x14ac:dyDescent="0.25">
      <c r="A66" s="2" t="s">
        <v>11</v>
      </c>
      <c r="B66" s="7">
        <f>B65-B64</f>
        <v>3.7199999999999997E-2</v>
      </c>
      <c r="O66" s="1"/>
    </row>
    <row r="67" spans="1:15" x14ac:dyDescent="0.25">
      <c r="O67" s="1"/>
    </row>
    <row r="68" spans="1:15" x14ac:dyDescent="0.25">
      <c r="A68" s="3" t="s">
        <v>12</v>
      </c>
      <c r="B68" s="4" t="s">
        <v>0</v>
      </c>
      <c r="C68" s="4" t="s">
        <v>6</v>
      </c>
      <c r="D68" s="4" t="s">
        <v>7</v>
      </c>
      <c r="E68" s="4" t="s">
        <v>1</v>
      </c>
      <c r="O68" s="1"/>
    </row>
    <row r="69" spans="1:15" x14ac:dyDescent="0.25">
      <c r="A69" s="6"/>
      <c r="B69" s="5">
        <v>9.4600000000000004E-2</v>
      </c>
      <c r="C69" s="5">
        <v>53.329000000000001</v>
      </c>
      <c r="D69" s="5">
        <v>46.75</v>
      </c>
      <c r="E69" s="5">
        <v>100.17359999999999</v>
      </c>
      <c r="O69" s="1"/>
    </row>
    <row r="70" spans="1:15" x14ac:dyDescent="0.25">
      <c r="B70" s="5">
        <v>9.5299999999999996E-2</v>
      </c>
      <c r="C70" s="5">
        <v>53.3294</v>
      </c>
      <c r="D70" s="5">
        <v>46.75</v>
      </c>
      <c r="E70" s="5">
        <v>100.1747</v>
      </c>
      <c r="O70" s="1"/>
    </row>
    <row r="71" spans="1:15" x14ac:dyDescent="0.25">
      <c r="B71" s="5">
        <v>9.2399999999999996E-2</v>
      </c>
      <c r="C71" s="5">
        <v>53.327500000000001</v>
      </c>
      <c r="D71" s="5">
        <v>46.75</v>
      </c>
      <c r="E71" s="5">
        <v>100.1698</v>
      </c>
      <c r="O71" s="1"/>
    </row>
    <row r="72" spans="1:15" x14ac:dyDescent="0.25">
      <c r="B72" s="5">
        <v>8.5500000000000007E-2</v>
      </c>
      <c r="C72" s="5">
        <v>53.322800000000001</v>
      </c>
      <c r="D72" s="5">
        <v>46.75</v>
      </c>
      <c r="E72" s="5">
        <v>100.1583</v>
      </c>
      <c r="O72" s="1"/>
    </row>
    <row r="73" spans="1:15" x14ac:dyDescent="0.25">
      <c r="B73" s="5">
        <v>9.3100000000000002E-2</v>
      </c>
      <c r="C73" s="5">
        <v>53.3279</v>
      </c>
      <c r="D73" s="5">
        <v>46.75</v>
      </c>
      <c r="E73" s="5">
        <v>100.17100000000001</v>
      </c>
      <c r="O73" s="1"/>
    </row>
    <row r="74" spans="1:15" x14ac:dyDescent="0.25">
      <c r="B74" s="5">
        <v>9.1800000000000007E-2</v>
      </c>
      <c r="C74" s="5">
        <v>53.326999999999998</v>
      </c>
      <c r="D74" s="5">
        <v>46.75</v>
      </c>
      <c r="E74" s="5">
        <v>100.1688</v>
      </c>
      <c r="O74" s="1"/>
    </row>
    <row r="75" spans="1:15" x14ac:dyDescent="0.25">
      <c r="B75" s="5">
        <v>9.4899999999999998E-2</v>
      </c>
      <c r="C75" s="5">
        <v>53.329099999999997</v>
      </c>
      <c r="D75" s="5">
        <v>46.75</v>
      </c>
      <c r="E75" s="5">
        <v>100.17400000000001</v>
      </c>
      <c r="O75" s="1"/>
    </row>
    <row r="76" spans="1:15" x14ac:dyDescent="0.25">
      <c r="B76" s="5">
        <v>9.4600000000000004E-2</v>
      </c>
      <c r="C76" s="5">
        <v>53.328899999999997</v>
      </c>
      <c r="D76" s="5">
        <v>46.75</v>
      </c>
      <c r="E76" s="5">
        <v>100.17359999999999</v>
      </c>
      <c r="O76" s="1"/>
    </row>
    <row r="77" spans="1:15" x14ac:dyDescent="0.25">
      <c r="B77" s="5">
        <v>9.35E-2</v>
      </c>
      <c r="C77" s="5">
        <v>53.328200000000002</v>
      </c>
      <c r="D77" s="5">
        <v>46.75</v>
      </c>
      <c r="E77" s="5">
        <v>100.1717</v>
      </c>
      <c r="O77" s="1"/>
    </row>
    <row r="78" spans="1:15" x14ac:dyDescent="0.25">
      <c r="B78" s="5">
        <v>9.4100000000000003E-2</v>
      </c>
      <c r="C78" s="5">
        <v>53.328600000000002</v>
      </c>
      <c r="D78" s="5">
        <v>46.75</v>
      </c>
      <c r="E78" s="5">
        <v>100.1726</v>
      </c>
      <c r="O78" s="1"/>
    </row>
    <row r="79" spans="1:15" x14ac:dyDescent="0.25">
      <c r="B79" s="5">
        <v>0.1018</v>
      </c>
      <c r="C79" s="5">
        <v>53.333799999999997</v>
      </c>
      <c r="D79" s="5">
        <v>46.75</v>
      </c>
      <c r="E79" s="5">
        <v>100.18559999999999</v>
      </c>
      <c r="O79" s="1"/>
    </row>
    <row r="80" spans="1:15" x14ac:dyDescent="0.25">
      <c r="B80" s="5">
        <v>9.6000000000000002E-2</v>
      </c>
      <c r="C80" s="5">
        <v>53.329900000000002</v>
      </c>
      <c r="D80" s="5">
        <v>46.75</v>
      </c>
      <c r="E80" s="5">
        <v>100.1759</v>
      </c>
    </row>
    <row r="81" spans="1:5" x14ac:dyDescent="0.25">
      <c r="B81" s="5">
        <v>9.3700000000000006E-2</v>
      </c>
      <c r="C81" s="5">
        <v>53.328299999999999</v>
      </c>
      <c r="D81" s="5">
        <v>46.75</v>
      </c>
      <c r="E81" s="5">
        <v>100.172</v>
      </c>
    </row>
    <row r="82" spans="1:5" x14ac:dyDescent="0.25">
      <c r="B82" s="5">
        <v>9.6799999999999997E-2</v>
      </c>
      <c r="C82" s="5">
        <v>53.330399999999997</v>
      </c>
      <c r="D82" s="5">
        <v>46.75</v>
      </c>
      <c r="E82" s="5">
        <v>100.1773</v>
      </c>
    </row>
    <row r="83" spans="1:5" x14ac:dyDescent="0.25">
      <c r="B83" s="5">
        <v>9.0700000000000003E-2</v>
      </c>
      <c r="C83" s="5">
        <v>53.326300000000003</v>
      </c>
      <c r="D83" s="5">
        <v>46.75</v>
      </c>
      <c r="E83" s="5">
        <v>100.167</v>
      </c>
    </row>
    <row r="84" spans="1:5" x14ac:dyDescent="0.25">
      <c r="B84" s="5">
        <v>9.1600000000000001E-2</v>
      </c>
      <c r="C84" s="5">
        <v>53.326900000000002</v>
      </c>
      <c r="D84" s="5">
        <v>46.75</v>
      </c>
      <c r="E84" s="5">
        <v>100.16849999999999</v>
      </c>
    </row>
    <row r="85" spans="1:5" x14ac:dyDescent="0.25">
      <c r="B85" s="5">
        <v>0.1115</v>
      </c>
      <c r="C85" s="5">
        <v>53.340200000000003</v>
      </c>
      <c r="D85" s="5">
        <v>46.75</v>
      </c>
      <c r="E85" s="5">
        <v>100.2017</v>
      </c>
    </row>
    <row r="86" spans="1:5" x14ac:dyDescent="0.25">
      <c r="B86" s="5">
        <v>9.2499999999999999E-2</v>
      </c>
      <c r="C86" s="5">
        <v>53.327500000000001</v>
      </c>
      <c r="D86" s="5">
        <v>46.75</v>
      </c>
      <c r="E86" s="5">
        <v>100.17</v>
      </c>
    </row>
    <row r="87" spans="1:5" x14ac:dyDescent="0.25">
      <c r="B87" s="5">
        <v>9.6000000000000002E-2</v>
      </c>
      <c r="C87" s="5">
        <v>53.329900000000002</v>
      </c>
      <c r="D87" s="5">
        <v>46.75</v>
      </c>
      <c r="E87" s="5">
        <v>100.1759</v>
      </c>
    </row>
    <row r="88" spans="1:5" x14ac:dyDescent="0.25">
      <c r="B88" s="5">
        <v>0.1056</v>
      </c>
      <c r="C88" s="5">
        <v>53.336300000000001</v>
      </c>
      <c r="D88" s="5">
        <v>46.75</v>
      </c>
      <c r="E88" s="5">
        <v>100.1919</v>
      </c>
    </row>
    <row r="89" spans="1:5" x14ac:dyDescent="0.25">
      <c r="A89" s="2" t="s">
        <v>14</v>
      </c>
      <c r="B89" s="7">
        <f>AVERAGE(B69:B88)</f>
        <v>9.530000000000001E-2</v>
      </c>
    </row>
    <row r="90" spans="1:5" x14ac:dyDescent="0.25">
      <c r="A90" s="2" t="s">
        <v>5</v>
      </c>
      <c r="B90" s="7">
        <f>STDEV(B69:B88)</f>
        <v>5.5565040126058802E-3</v>
      </c>
    </row>
    <row r="91" spans="1:5" x14ac:dyDescent="0.25">
      <c r="A91" s="2" t="s">
        <v>9</v>
      </c>
      <c r="B91" s="7">
        <v>8.5500000000000007E-2</v>
      </c>
    </row>
    <row r="92" spans="1:5" x14ac:dyDescent="0.25">
      <c r="A92" s="2" t="s">
        <v>10</v>
      </c>
      <c r="B92" s="7">
        <v>0.1115</v>
      </c>
    </row>
    <row r="93" spans="1:5" x14ac:dyDescent="0.25">
      <c r="A93" s="2" t="s">
        <v>8</v>
      </c>
      <c r="B93" s="7">
        <f>B92-B91</f>
        <v>2.5999999999999995E-2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8"/>
  <sheetViews>
    <sheetView tabSelected="1" workbookViewId="0">
      <selection activeCell="D4" sqref="D4"/>
    </sheetView>
  </sheetViews>
  <sheetFormatPr defaultRowHeight="15" x14ac:dyDescent="0.25"/>
  <sheetData>
    <row r="4" spans="1:6" x14ac:dyDescent="0.25">
      <c r="A4" s="10" t="s">
        <v>17</v>
      </c>
      <c r="B4" s="10" t="s">
        <v>4</v>
      </c>
      <c r="C4" s="10" t="s">
        <v>3</v>
      </c>
      <c r="D4" s="10" t="s">
        <v>18</v>
      </c>
    </row>
    <row r="5" spans="1:6" x14ac:dyDescent="0.25">
      <c r="A5" s="11">
        <v>0</v>
      </c>
      <c r="B5" s="9">
        <v>-6.4090909090909086E-4</v>
      </c>
      <c r="C5" s="9">
        <v>2.2754317946289791E-4</v>
      </c>
      <c r="D5" s="9">
        <f>A5-B5</f>
        <v>6.4090909090909086E-4</v>
      </c>
      <c r="E5" s="9"/>
      <c r="F5" s="9"/>
    </row>
    <row r="6" spans="1:6" x14ac:dyDescent="0.25">
      <c r="A6" s="11">
        <v>1E-3</v>
      </c>
      <c r="B6">
        <v>8.8164179104477606E-3</v>
      </c>
      <c r="C6">
        <v>1.0520682393649267E-3</v>
      </c>
      <c r="D6" s="9">
        <f t="shared" ref="D6:D8" si="0">A6-B6</f>
        <v>-7.8164179104477614E-3</v>
      </c>
    </row>
    <row r="7" spans="1:6" x14ac:dyDescent="0.25">
      <c r="A7" s="11">
        <v>5.0000000000000001E-3</v>
      </c>
      <c r="B7">
        <v>4.7368852459016397E-2</v>
      </c>
      <c r="C7">
        <v>5.0834221079769535E-3</v>
      </c>
      <c r="D7" s="9">
        <f t="shared" si="0"/>
        <v>-4.23688524590164E-2</v>
      </c>
    </row>
    <row r="8" spans="1:6" x14ac:dyDescent="0.25">
      <c r="A8" s="11">
        <v>0.01</v>
      </c>
      <c r="B8">
        <v>9.5446666666666666E-2</v>
      </c>
      <c r="C8">
        <v>6.5082077687779686E-3</v>
      </c>
      <c r="D8" s="9">
        <f t="shared" si="0"/>
        <v>-8.5446666666666671E-2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0ppm</vt:lpstr>
      <vt:lpstr>100ppm</vt:lpstr>
      <vt:lpstr>500ppm</vt:lpstr>
      <vt:lpstr>1000ppm</vt:lpstr>
      <vt:lpstr>Summary</vt:lpstr>
    </vt:vector>
  </TitlesOfParts>
  <Company>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GALLAGHER Catherine</dc:creator>
  <cp:lastModifiedBy>CRAVEN John</cp:lastModifiedBy>
  <dcterms:created xsi:type="dcterms:W3CDTF">2013-07-29T10:26:10Z</dcterms:created>
  <dcterms:modified xsi:type="dcterms:W3CDTF">2013-09-26T08:22:35Z</dcterms:modified>
</cp:coreProperties>
</file>